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学校事務システム\給与関係\"/>
    </mc:Choice>
  </mc:AlternateContent>
  <bookViews>
    <workbookView xWindow="240" yWindow="75" windowWidth="14205" windowHeight="7995" activeTab="1"/>
  </bookViews>
  <sheets>
    <sheet name="住居手当データ" sheetId="16" r:id="rId1"/>
    <sheet name="住居手当確認調書" sheetId="12" r:id="rId2"/>
    <sheet name="記入例" sheetId="15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M52" i="16" l="1"/>
  <c r="M51" i="16"/>
  <c r="M50" i="16"/>
  <c r="M49" i="16"/>
  <c r="M48" i="16"/>
  <c r="M47" i="16"/>
  <c r="M46" i="16"/>
  <c r="M45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30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M4" i="16"/>
  <c r="M3" i="16"/>
  <c r="G52" i="16"/>
  <c r="B52" i="16" s="1"/>
  <c r="D52" i="16"/>
  <c r="C52" i="16"/>
  <c r="G51" i="16"/>
  <c r="B51" i="16" s="1"/>
  <c r="D51" i="16"/>
  <c r="C51" i="16"/>
  <c r="G50" i="16"/>
  <c r="B50" i="16" s="1"/>
  <c r="D50" i="16"/>
  <c r="C50" i="16"/>
  <c r="G49" i="16"/>
  <c r="B49" i="16" s="1"/>
  <c r="D49" i="16"/>
  <c r="C49" i="16"/>
  <c r="G48" i="16"/>
  <c r="B48" i="16" s="1"/>
  <c r="D48" i="16"/>
  <c r="C48" i="16"/>
  <c r="G47" i="16"/>
  <c r="B47" i="16" s="1"/>
  <c r="D47" i="16"/>
  <c r="C47" i="16"/>
  <c r="G46" i="16"/>
  <c r="B46" i="16" s="1"/>
  <c r="D46" i="16"/>
  <c r="C46" i="16"/>
  <c r="G45" i="16"/>
  <c r="B45" i="16" s="1"/>
  <c r="D45" i="16"/>
  <c r="C45" i="16"/>
  <c r="G44" i="16"/>
  <c r="B44" i="16" s="1"/>
  <c r="D44" i="16"/>
  <c r="C44" i="16"/>
  <c r="G43" i="16"/>
  <c r="B43" i="16" s="1"/>
  <c r="D43" i="16"/>
  <c r="C43" i="16"/>
  <c r="G42" i="16"/>
  <c r="B42" i="16" s="1"/>
  <c r="D42" i="16"/>
  <c r="C42" i="16"/>
  <c r="G41" i="16"/>
  <c r="B41" i="16" s="1"/>
  <c r="D41" i="16"/>
  <c r="C41" i="16"/>
  <c r="G40" i="16"/>
  <c r="B40" i="16" s="1"/>
  <c r="D40" i="16"/>
  <c r="C40" i="16"/>
  <c r="G39" i="16"/>
  <c r="B39" i="16" s="1"/>
  <c r="D39" i="16"/>
  <c r="C39" i="16"/>
  <c r="G38" i="16"/>
  <c r="B38" i="16" s="1"/>
  <c r="D38" i="16"/>
  <c r="C38" i="16"/>
  <c r="G37" i="16"/>
  <c r="B37" i="16" s="1"/>
  <c r="D37" i="16"/>
  <c r="C37" i="16"/>
  <c r="G36" i="16"/>
  <c r="B36" i="16" s="1"/>
  <c r="D36" i="16"/>
  <c r="C36" i="16"/>
  <c r="G35" i="16"/>
  <c r="B35" i="16" s="1"/>
  <c r="D35" i="16"/>
  <c r="C35" i="16"/>
  <c r="G34" i="16"/>
  <c r="B34" i="16" s="1"/>
  <c r="D34" i="16"/>
  <c r="C34" i="16"/>
  <c r="G33" i="16"/>
  <c r="B33" i="16" s="1"/>
  <c r="D33" i="16"/>
  <c r="C33" i="16"/>
  <c r="G32" i="16"/>
  <c r="B32" i="16" s="1"/>
  <c r="D32" i="16"/>
  <c r="C32" i="16"/>
  <c r="G31" i="16"/>
  <c r="B31" i="16" s="1"/>
  <c r="D31" i="16"/>
  <c r="C31" i="16"/>
  <c r="G30" i="16"/>
  <c r="B30" i="16" s="1"/>
  <c r="D30" i="16"/>
  <c r="C30" i="16"/>
  <c r="G29" i="16"/>
  <c r="B29" i="16" s="1"/>
  <c r="D29" i="16"/>
  <c r="C29" i="16"/>
  <c r="G28" i="16"/>
  <c r="B28" i="16" s="1"/>
  <c r="D28" i="16"/>
  <c r="C28" i="16"/>
  <c r="G27" i="16"/>
  <c r="B27" i="16" s="1"/>
  <c r="D27" i="16"/>
  <c r="C27" i="16"/>
  <c r="G26" i="16"/>
  <c r="B26" i="16" s="1"/>
  <c r="D26" i="16"/>
  <c r="C26" i="16"/>
  <c r="G25" i="16"/>
  <c r="B25" i="16" s="1"/>
  <c r="D25" i="16"/>
  <c r="C25" i="16"/>
  <c r="G24" i="16"/>
  <c r="B24" i="16" s="1"/>
  <c r="D24" i="16"/>
  <c r="C24" i="16"/>
  <c r="G23" i="16"/>
  <c r="B23" i="16" s="1"/>
  <c r="D23" i="16"/>
  <c r="C23" i="16"/>
  <c r="G22" i="16"/>
  <c r="B22" i="16" s="1"/>
  <c r="D22" i="16"/>
  <c r="C22" i="16"/>
  <c r="G21" i="16"/>
  <c r="B21" i="16" s="1"/>
  <c r="D21" i="16"/>
  <c r="C21" i="16"/>
  <c r="G20" i="16"/>
  <c r="B20" i="16" s="1"/>
  <c r="D20" i="16"/>
  <c r="C20" i="16"/>
  <c r="G19" i="16"/>
  <c r="B19" i="16" s="1"/>
  <c r="D19" i="16"/>
  <c r="C19" i="16"/>
  <c r="G18" i="16"/>
  <c r="B18" i="16" s="1"/>
  <c r="D18" i="16"/>
  <c r="C18" i="16"/>
  <c r="G17" i="16"/>
  <c r="B17" i="16" s="1"/>
  <c r="D17" i="16"/>
  <c r="C17" i="16"/>
  <c r="G16" i="16"/>
  <c r="B16" i="16" s="1"/>
  <c r="D16" i="16"/>
  <c r="C16" i="16"/>
  <c r="G15" i="16"/>
  <c r="B15" i="16" s="1"/>
  <c r="D15" i="16"/>
  <c r="C15" i="16"/>
  <c r="G14" i="16"/>
  <c r="B14" i="16" s="1"/>
  <c r="D14" i="16"/>
  <c r="C14" i="16"/>
  <c r="G13" i="16"/>
  <c r="B13" i="16" s="1"/>
  <c r="D13" i="16"/>
  <c r="C13" i="16"/>
  <c r="G12" i="16"/>
  <c r="B12" i="16" s="1"/>
  <c r="D12" i="16"/>
  <c r="C12" i="16"/>
  <c r="G11" i="16"/>
  <c r="B11" i="16" s="1"/>
  <c r="D11" i="16"/>
  <c r="C11" i="16"/>
  <c r="G10" i="16"/>
  <c r="B10" i="16" s="1"/>
  <c r="D10" i="16"/>
  <c r="C10" i="16"/>
  <c r="G9" i="16"/>
  <c r="B9" i="16" s="1"/>
  <c r="D9" i="16"/>
  <c r="C9" i="16"/>
  <c r="G8" i="16"/>
  <c r="B8" i="16" s="1"/>
  <c r="D8" i="16"/>
  <c r="C8" i="16"/>
  <c r="G7" i="16"/>
  <c r="B7" i="16" s="1"/>
  <c r="D7" i="16"/>
  <c r="C7" i="16"/>
  <c r="G6" i="16"/>
  <c r="B6" i="16" s="1"/>
  <c r="D6" i="16"/>
  <c r="C6" i="16"/>
  <c r="G5" i="16"/>
  <c r="B5" i="16" s="1"/>
  <c r="D5" i="16"/>
  <c r="C5" i="16"/>
  <c r="G4" i="16"/>
  <c r="B4" i="16" s="1"/>
  <c r="D4" i="16"/>
  <c r="C4" i="16"/>
  <c r="G3" i="16"/>
  <c r="B3" i="16" s="1"/>
  <c r="D3" i="16"/>
  <c r="C3" i="16"/>
  <c r="N29" i="12" l="1"/>
  <c r="N26" i="12"/>
  <c r="N23" i="12"/>
  <c r="N20" i="12"/>
  <c r="N17" i="12"/>
  <c r="N14" i="12"/>
  <c r="N11" i="12"/>
  <c r="M29" i="12"/>
  <c r="M26" i="12"/>
  <c r="M23" i="12"/>
  <c r="M20" i="12"/>
  <c r="M17" i="12"/>
  <c r="M14" i="12"/>
  <c r="M11" i="12"/>
  <c r="K29" i="12"/>
  <c r="K26" i="12"/>
  <c r="K23" i="12"/>
  <c r="K20" i="12"/>
  <c r="K17" i="12"/>
  <c r="K14" i="12"/>
  <c r="K11" i="12"/>
  <c r="J29" i="12"/>
  <c r="J26" i="12"/>
  <c r="J23" i="12"/>
  <c r="J20" i="12"/>
  <c r="J17" i="12"/>
  <c r="J14" i="12"/>
  <c r="J11" i="12"/>
  <c r="I29" i="12"/>
  <c r="I26" i="12"/>
  <c r="I23" i="12"/>
  <c r="I20" i="12"/>
  <c r="I17" i="12"/>
  <c r="I14" i="12"/>
  <c r="I11" i="12"/>
  <c r="G29" i="12"/>
  <c r="G26" i="12"/>
  <c r="G23" i="12"/>
  <c r="G20" i="12"/>
  <c r="G17" i="12"/>
  <c r="G14" i="12"/>
  <c r="G11" i="12"/>
  <c r="F29" i="12"/>
  <c r="F26" i="12"/>
  <c r="F23" i="12"/>
  <c r="F20" i="12"/>
  <c r="F17" i="12"/>
  <c r="F14" i="12"/>
  <c r="F11" i="12"/>
  <c r="O29" i="12"/>
  <c r="C29" i="12"/>
  <c r="O26" i="12"/>
  <c r="C26" i="12"/>
  <c r="O23" i="12"/>
  <c r="B23" i="12"/>
  <c r="C23" i="12"/>
  <c r="O20" i="12"/>
  <c r="C20" i="12"/>
  <c r="O17" i="12"/>
  <c r="O14" i="12"/>
  <c r="O11" i="12"/>
  <c r="B11" i="12"/>
  <c r="C11" i="12"/>
  <c r="H29" i="15"/>
  <c r="H26" i="15"/>
  <c r="H23" i="15"/>
  <c r="H20" i="15"/>
  <c r="H17" i="15"/>
  <c r="H14" i="15"/>
  <c r="H11" i="15"/>
  <c r="H14" i="12" l="1"/>
  <c r="H26" i="12"/>
  <c r="H17" i="12"/>
  <c r="B17" i="12"/>
  <c r="C14" i="12"/>
  <c r="C17" i="12"/>
  <c r="B26" i="12"/>
  <c r="H29" i="12"/>
  <c r="B29" i="12"/>
  <c r="H20" i="12"/>
  <c r="B14" i="12"/>
  <c r="H11" i="12"/>
  <c r="H23" i="12"/>
  <c r="B20" i="12"/>
</calcChain>
</file>

<file path=xl/sharedStrings.xml><?xml version="1.0" encoding="utf-8"?>
<sst xmlns="http://schemas.openxmlformats.org/spreadsheetml/2006/main" count="210" uniqueCount="57">
  <si>
    <t>所　属
コード　　　　　　　　　　　　　　</t>
    <rPh sb="0" eb="1">
      <t>トコロ</t>
    </rPh>
    <rPh sb="2" eb="3">
      <t>ゾク</t>
    </rPh>
    <phoneticPr fontId="2"/>
  </si>
  <si>
    <t>円</t>
    <rPh sb="0" eb="1">
      <t>エン</t>
    </rPh>
    <phoneticPr fontId="2"/>
  </si>
  <si>
    <t>枚目</t>
    <rPh sb="0" eb="2">
      <t>マイメ</t>
    </rPh>
    <phoneticPr fontId="2"/>
  </si>
  <si>
    <t>所属長
確認印</t>
    <rPh sb="0" eb="3">
      <t>ショゾクチョウ</t>
    </rPh>
    <rPh sb="4" eb="6">
      <t>カクニン</t>
    </rPh>
    <rPh sb="6" eb="7">
      <t>イン</t>
    </rPh>
    <phoneticPr fontId="2"/>
  </si>
  <si>
    <t>枚中</t>
    <rPh sb="0" eb="1">
      <t>マイ</t>
    </rPh>
    <rPh sb="1" eb="2">
      <t>チュウ</t>
    </rPh>
    <phoneticPr fontId="2"/>
  </si>
  <si>
    <t>　　住居手当事後確認調書</t>
    <rPh sb="2" eb="4">
      <t>ジュウキョ</t>
    </rPh>
    <rPh sb="4" eb="5">
      <t>テ</t>
    </rPh>
    <rPh sb="5" eb="6">
      <t>トウ</t>
    </rPh>
    <rPh sb="6" eb="7">
      <t>コト</t>
    </rPh>
    <rPh sb="7" eb="8">
      <t>ゴ</t>
    </rPh>
    <rPh sb="8" eb="9">
      <t>アキラ</t>
    </rPh>
    <rPh sb="9" eb="10">
      <t>シノブ</t>
    </rPh>
    <rPh sb="10" eb="12">
      <t>チョウショ</t>
    </rPh>
    <phoneticPr fontId="2"/>
  </si>
  <si>
    <t>登記済</t>
    <rPh sb="0" eb="2">
      <t>トウキ</t>
    </rPh>
    <rPh sb="2" eb="3">
      <t>ズミ</t>
    </rPh>
    <phoneticPr fontId="2"/>
  </si>
  <si>
    <t>未登記</t>
    <rPh sb="0" eb="3">
      <t>ミトウキ</t>
    </rPh>
    <phoneticPr fontId="2"/>
  </si>
  <si>
    <t>新築・購入
年月日</t>
    <rPh sb="0" eb="2">
      <t>シンチク</t>
    </rPh>
    <rPh sb="3" eb="5">
      <t>コウニュウ</t>
    </rPh>
    <rPh sb="6" eb="9">
      <t>ネンガッピ</t>
    </rPh>
    <phoneticPr fontId="2"/>
  </si>
  <si>
    <t>住居手当
算定基礎額</t>
    <rPh sb="0" eb="2">
      <t>ジュウキョ</t>
    </rPh>
    <rPh sb="2" eb="4">
      <t>テアテ</t>
    </rPh>
    <rPh sb="5" eb="7">
      <t>サンテイ</t>
    </rPh>
    <rPh sb="7" eb="10">
      <t>キソガク</t>
    </rPh>
    <phoneticPr fontId="2"/>
  </si>
  <si>
    <t>家賃等の額</t>
    <rPh sb="0" eb="2">
      <t>ヤチン</t>
    </rPh>
    <rPh sb="2" eb="3">
      <t>トウ</t>
    </rPh>
    <rPh sb="4" eb="5">
      <t>ガク</t>
    </rPh>
    <phoneticPr fontId="2"/>
  </si>
  <si>
    <t>食費等の額</t>
    <rPh sb="0" eb="2">
      <t>ショクヒ</t>
    </rPh>
    <rPh sb="2" eb="3">
      <t>トウ</t>
    </rPh>
    <rPh sb="4" eb="5">
      <t>ガク</t>
    </rPh>
    <phoneticPr fontId="2"/>
  </si>
  <si>
    <t>契約者名</t>
    <rPh sb="0" eb="3">
      <t>ケイヤクシャ</t>
    </rPh>
    <rPh sb="3" eb="4">
      <t>メイ</t>
    </rPh>
    <phoneticPr fontId="2"/>
  </si>
  <si>
    <t>職員との続柄</t>
    <rPh sb="0" eb="2">
      <t>ショクイン</t>
    </rPh>
    <rPh sb="4" eb="6">
      <t>ツヅキガラ</t>
    </rPh>
    <phoneticPr fontId="2"/>
  </si>
  <si>
    <t>契約期間</t>
    <rPh sb="0" eb="2">
      <t>ケイヤク</t>
    </rPh>
    <rPh sb="2" eb="4">
      <t>キカン</t>
    </rPh>
    <phoneticPr fontId="2"/>
  </si>
  <si>
    <t>住居
手当額</t>
    <rPh sb="0" eb="2">
      <t>ジュウキョ</t>
    </rPh>
    <rPh sb="3" eb="5">
      <t>テアテ</t>
    </rPh>
    <rPh sb="5" eb="6">
      <t>ガク</t>
    </rPh>
    <phoneticPr fontId="2"/>
  </si>
  <si>
    <t>確認書類</t>
    <rPh sb="0" eb="2">
      <t>カクニン</t>
    </rPh>
    <rPh sb="2" eb="4">
      <t>ショルイ</t>
    </rPh>
    <phoneticPr fontId="2"/>
  </si>
  <si>
    <t>備考</t>
    <rPh sb="0" eb="2">
      <t>ビコウ</t>
    </rPh>
    <phoneticPr fontId="2"/>
  </si>
  <si>
    <t>登記
状況</t>
    <rPh sb="0" eb="2">
      <t>トウキ</t>
    </rPh>
    <rPh sb="3" eb="5">
      <t>ジョウキョウ</t>
    </rPh>
    <phoneticPr fontId="2"/>
  </si>
  <si>
    <t>　　事実と相違ないことを確認する。</t>
    <rPh sb="2" eb="4">
      <t>ジジツ</t>
    </rPh>
    <rPh sb="5" eb="7">
      <t>ソウイ</t>
    </rPh>
    <rPh sb="12" eb="14">
      <t>カクニン</t>
    </rPh>
    <phoneticPr fontId="2"/>
  </si>
  <si>
    <t>自宅（３月まで手当受給）の場合</t>
    <rPh sb="0" eb="2">
      <t>ジタク</t>
    </rPh>
    <rPh sb="4" eb="5">
      <t>ガツ</t>
    </rPh>
    <rPh sb="7" eb="9">
      <t>テアテ</t>
    </rPh>
    <rPh sb="9" eb="11">
      <t>ジュキュウ</t>
    </rPh>
    <rPh sb="13" eb="15">
      <t>バアイ</t>
    </rPh>
    <phoneticPr fontId="2"/>
  </si>
  <si>
    <t>NO.</t>
    <phoneticPr fontId="2"/>
  </si>
  <si>
    <t>氏　　　名</t>
    <rPh sb="0" eb="1">
      <t>シ</t>
    </rPh>
    <rPh sb="4" eb="5">
      <t>メイ</t>
    </rPh>
    <phoneticPr fontId="2"/>
  </si>
  <si>
    <t>住居　区分コード</t>
    <rPh sb="0" eb="2">
      <t>ジュウキョ</t>
    </rPh>
    <rPh sb="3" eb="5">
      <t>クブン</t>
    </rPh>
    <phoneticPr fontId="2"/>
  </si>
  <si>
    <t>～</t>
    <phoneticPr fontId="2"/>
  </si>
  <si>
    <t>現　　　在　　　の　　　認　　　定　　　状　　　況</t>
    <rPh sb="0" eb="1">
      <t>ウツツ</t>
    </rPh>
    <rPh sb="4" eb="5">
      <t>ザイ</t>
    </rPh>
    <rPh sb="12" eb="13">
      <t>シノブ</t>
    </rPh>
    <rPh sb="16" eb="17">
      <t>サダム</t>
    </rPh>
    <rPh sb="20" eb="21">
      <t>ジョウ</t>
    </rPh>
    <rPh sb="24" eb="25">
      <t>キョウ</t>
    </rPh>
    <phoneticPr fontId="2"/>
  </si>
  <si>
    <t>更新の　種別</t>
    <rPh sb="0" eb="2">
      <t>コウシン</t>
    </rPh>
    <rPh sb="4" eb="6">
      <t>シュベツ</t>
    </rPh>
    <phoneticPr fontId="2"/>
  </si>
  <si>
    <t>私印</t>
    <rPh sb="0" eb="2">
      <t>シイン</t>
    </rPh>
    <phoneticPr fontId="2"/>
  </si>
  <si>
    <t>自動　　・　　　協議</t>
    <rPh sb="0" eb="2">
      <t>ジドウ</t>
    </rPh>
    <rPh sb="8" eb="10">
      <t>キョウギ</t>
    </rPh>
    <phoneticPr fontId="2"/>
  </si>
  <si>
    <t>認定状況変更の有無</t>
    <rPh sb="0" eb="2">
      <t>ニンテイ</t>
    </rPh>
    <rPh sb="2" eb="4">
      <t>ジョウキョウ</t>
    </rPh>
    <rPh sb="4" eb="6">
      <t>ヘンコウ</t>
    </rPh>
    <rPh sb="7" eb="9">
      <t>ウム</t>
    </rPh>
    <phoneticPr fontId="2"/>
  </si>
  <si>
    <t>有　　　・　　　無</t>
    <rPh sb="0" eb="1">
      <t>ア</t>
    </rPh>
    <rPh sb="8" eb="9">
      <t>ナ</t>
    </rPh>
    <phoneticPr fontId="2"/>
  </si>
  <si>
    <t>　　（注） ・該当する箇所を記入した上,最新の領収書等の写しを添付して下さい。</t>
    <rPh sb="3" eb="4">
      <t>チュウ</t>
    </rPh>
    <rPh sb="7" eb="9">
      <t>ガイトウ</t>
    </rPh>
    <rPh sb="11" eb="13">
      <t>カショ</t>
    </rPh>
    <rPh sb="14" eb="16">
      <t>キニュウ</t>
    </rPh>
    <rPh sb="18" eb="19">
      <t>ウエ</t>
    </rPh>
    <rPh sb="35" eb="36">
      <t>クダ</t>
    </rPh>
    <phoneticPr fontId="2"/>
  </si>
  <si>
    <t>青葉小学校</t>
    <rPh sb="0" eb="2">
      <t>アオバ</t>
    </rPh>
    <rPh sb="2" eb="5">
      <t>ショウガッコウ</t>
    </rPh>
    <phoneticPr fontId="2"/>
  </si>
  <si>
    <t>１枚中</t>
    <rPh sb="1" eb="2">
      <t>マイ</t>
    </rPh>
    <rPh sb="2" eb="3">
      <t>チュウ</t>
    </rPh>
    <phoneticPr fontId="2"/>
  </si>
  <si>
    <t>１枚目</t>
    <rPh sb="1" eb="3">
      <t>マイメ</t>
    </rPh>
    <phoneticPr fontId="2"/>
  </si>
  <si>
    <t>堤　桃李</t>
    <rPh sb="0" eb="1">
      <t>ツツミ</t>
    </rPh>
    <rPh sb="2" eb="4">
      <t>トウリ</t>
    </rPh>
    <phoneticPr fontId="2"/>
  </si>
  <si>
    <t>雨宮　町子</t>
    <rPh sb="0" eb="2">
      <t>アマミヤ</t>
    </rPh>
    <rPh sb="3" eb="5">
      <t>マチコ</t>
    </rPh>
    <phoneticPr fontId="2"/>
  </si>
  <si>
    <t>本人</t>
    <rPh sb="0" eb="2">
      <t>ホンニン</t>
    </rPh>
    <phoneticPr fontId="2"/>
  </si>
  <si>
    <t>・領収書の写し</t>
    <rPh sb="1" eb="4">
      <t>リョウシュウショ</t>
    </rPh>
    <rPh sb="5" eb="6">
      <t>ウツ</t>
    </rPh>
    <phoneticPr fontId="2"/>
  </si>
  <si>
    <t>・通帳の写し</t>
    <rPh sb="1" eb="3">
      <t>ツウチョウ</t>
    </rPh>
    <rPh sb="4" eb="5">
      <t>ウツ</t>
    </rPh>
    <phoneticPr fontId="2"/>
  </si>
  <si>
    <t>・住居契約更新申立書</t>
    <rPh sb="1" eb="3">
      <t>ジュウキョ</t>
    </rPh>
    <rPh sb="3" eb="5">
      <t>ケイヤク</t>
    </rPh>
    <rPh sb="5" eb="7">
      <t>コウシン</t>
    </rPh>
    <rPh sb="7" eb="10">
      <t>モウシタテショ</t>
    </rPh>
    <phoneticPr fontId="2"/>
  </si>
  <si>
    <t>　平成２７年　　７月　　１日</t>
    <rPh sb="1" eb="3">
      <t>ヘイセイ</t>
    </rPh>
    <rPh sb="5" eb="6">
      <t>ネン</t>
    </rPh>
    <rPh sb="9" eb="10">
      <t>ガツ</t>
    </rPh>
    <rPh sb="13" eb="14">
      <t>ヒ</t>
    </rPh>
    <phoneticPr fontId="2"/>
  </si>
  <si>
    <t>記入例</t>
    <rPh sb="0" eb="2">
      <t>キニュウ</t>
    </rPh>
    <rPh sb="2" eb="3">
      <t>レイ</t>
    </rPh>
    <phoneticPr fontId="2"/>
  </si>
  <si>
    <t>職員番号</t>
    <rPh sb="0" eb="2">
      <t>ショクイン</t>
    </rPh>
    <rPh sb="2" eb="4">
      <t>バンゴウ</t>
    </rPh>
    <phoneticPr fontId="2"/>
  </si>
  <si>
    <t>氏名</t>
    <rPh sb="0" eb="2">
      <t>シメイ</t>
    </rPh>
    <phoneticPr fontId="2"/>
  </si>
  <si>
    <t>住居区分
コード</t>
    <rPh sb="0" eb="3">
      <t>ジュウキョク</t>
    </rPh>
    <rPh sb="3" eb="4">
      <t>ブン</t>
    </rPh>
    <phoneticPr fontId="2"/>
  </si>
  <si>
    <t>職員との
続柄</t>
    <rPh sb="0" eb="2">
      <t>ショクイン</t>
    </rPh>
    <rPh sb="5" eb="7">
      <t>ツヅキガラ</t>
    </rPh>
    <phoneticPr fontId="2"/>
  </si>
  <si>
    <t>契約始期</t>
    <rPh sb="0" eb="2">
      <t>ケイヤク</t>
    </rPh>
    <rPh sb="2" eb="4">
      <t>シキ</t>
    </rPh>
    <phoneticPr fontId="2"/>
  </si>
  <si>
    <t>契約終期</t>
    <rPh sb="0" eb="2">
      <t>ケイヤク</t>
    </rPh>
    <rPh sb="2" eb="4">
      <t>シュウキ</t>
    </rPh>
    <phoneticPr fontId="2"/>
  </si>
  <si>
    <t>自動更新
の有無</t>
    <rPh sb="0" eb="2">
      <t>ジドウ</t>
    </rPh>
    <rPh sb="2" eb="4">
      <t>コウシン</t>
    </rPh>
    <rPh sb="6" eb="8">
      <t>ウム</t>
    </rPh>
    <phoneticPr fontId="2"/>
  </si>
  <si>
    <t>住居手当額</t>
    <rPh sb="0" eb="2">
      <t>ジュウキョ</t>
    </rPh>
    <rPh sb="2" eb="4">
      <t>テアテ</t>
    </rPh>
    <rPh sb="4" eb="5">
      <t>ガク</t>
    </rPh>
    <phoneticPr fontId="2"/>
  </si>
  <si>
    <t>有</t>
    <rPh sb="0" eb="1">
      <t>ア</t>
    </rPh>
    <phoneticPr fontId="2"/>
  </si>
  <si>
    <t>円</t>
  </si>
  <si>
    <t>有</t>
    <rPh sb="0" eb="1">
      <t>ア</t>
    </rPh>
    <phoneticPr fontId="2"/>
  </si>
  <si>
    <t>■　■　■　■</t>
  </si>
  <si>
    <t>▲　▽　▲　▽</t>
  </si>
  <si>
    <t>◆　◇　◆　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</si>
</sst>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e\.m\.d;@"/>
    <numFmt numFmtId="177" formatCode="#,##0_ "/>
  </numFmts>
  <fonts count="13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  <font>
      <u/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/>
    <xf numFmtId="0" fontId="8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 shrinkToFi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left" vertical="center" shrinkToFit="1"/>
    </xf>
    <xf numFmtId="0" fontId="5" fillId="0" borderId="4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right" shrinkToFi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right" shrinkToFit="1"/>
    </xf>
    <xf numFmtId="0" fontId="5" fillId="0" borderId="2" xfId="0" applyFont="1" applyBorder="1" applyAlignment="1">
      <alignment horizontal="left" vertical="center" shrinkToFit="1"/>
    </xf>
    <xf numFmtId="0" fontId="1" fillId="0" borderId="0" xfId="0" applyFont="1" applyBorder="1" applyAlignment="1"/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shrinkToFi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top" shrinkToFit="1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6" xfId="0" applyBorder="1">
      <alignment vertical="center"/>
    </xf>
    <xf numFmtId="38" fontId="0" fillId="0" borderId="6" xfId="0" applyNumberFormat="1" applyBorder="1" applyAlignment="1">
      <alignment horizontal="right" vertical="center"/>
    </xf>
    <xf numFmtId="14" fontId="0" fillId="0" borderId="6" xfId="0" applyNumberFormat="1" applyBorder="1">
      <alignment vertical="center"/>
    </xf>
    <xf numFmtId="0" fontId="0" fillId="0" borderId="0" xfId="0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shrinkToFit="1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distributed" wrapText="1"/>
    </xf>
    <xf numFmtId="0" fontId="5" fillId="0" borderId="10" xfId="0" applyFont="1" applyBorder="1" applyAlignment="1">
      <alignment horizontal="center" vertical="distributed" wrapTex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1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177" fontId="5" fillId="0" borderId="3" xfId="0" applyNumberFormat="1" applyFont="1" applyBorder="1" applyAlignment="1">
      <alignment horizontal="center" shrinkToFit="1"/>
    </xf>
    <xf numFmtId="177" fontId="5" fillId="0" borderId="4" xfId="0" applyNumberFormat="1" applyFont="1" applyBorder="1" applyAlignment="1">
      <alignment horizontal="center" shrinkToFit="1"/>
    </xf>
    <xf numFmtId="177" fontId="5" fillId="0" borderId="3" xfId="0" applyNumberFormat="1" applyFont="1" applyBorder="1" applyAlignment="1">
      <alignment shrinkToFit="1"/>
    </xf>
    <xf numFmtId="177" fontId="5" fillId="0" borderId="4" xfId="0" applyNumberFormat="1" applyFont="1" applyBorder="1" applyAlignment="1">
      <alignment shrinkToFit="1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104776</xdr:colOff>
      <xdr:row>11</xdr:row>
      <xdr:rowOff>180975</xdr:rowOff>
    </xdr:from>
    <xdr:to>
      <xdr:col>16</xdr:col>
      <xdr:colOff>276226</xdr:colOff>
      <xdr:row>12</xdr:row>
      <xdr:rowOff>66675</xdr:rowOff>
    </xdr:to>
    <xdr:sp macro="" textlink="">
      <xdr:nvSpPr>
        <xdr:cNvPr id="2" name="円/楕円 1"/>
        <xdr:cNvSpPr/>
      </xdr:nvSpPr>
      <xdr:spPr>
        <a:xfrm>
          <a:off x="9963151" y="2162175"/>
          <a:ext cx="171450" cy="1619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104776</xdr:colOff>
      <xdr:row>14</xdr:row>
      <xdr:rowOff>180975</xdr:rowOff>
    </xdr:from>
    <xdr:to>
      <xdr:col>16</xdr:col>
      <xdr:colOff>276226</xdr:colOff>
      <xdr:row>15</xdr:row>
      <xdr:rowOff>66675</xdr:rowOff>
    </xdr:to>
    <xdr:sp macro="" textlink="">
      <xdr:nvSpPr>
        <xdr:cNvPr id="3" name="円/楕円 2"/>
        <xdr:cNvSpPr/>
      </xdr:nvSpPr>
      <xdr:spPr>
        <a:xfrm>
          <a:off x="9963151" y="2162175"/>
          <a:ext cx="171450" cy="1619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104776</xdr:colOff>
      <xdr:row>17</xdr:row>
      <xdr:rowOff>180975</xdr:rowOff>
    </xdr:from>
    <xdr:to>
      <xdr:col>16</xdr:col>
      <xdr:colOff>276226</xdr:colOff>
      <xdr:row>18</xdr:row>
      <xdr:rowOff>66675</xdr:rowOff>
    </xdr:to>
    <xdr:sp macro="" textlink="">
      <xdr:nvSpPr>
        <xdr:cNvPr id="4" name="円/楕円 3"/>
        <xdr:cNvSpPr/>
      </xdr:nvSpPr>
      <xdr:spPr>
        <a:xfrm>
          <a:off x="9963151" y="2162175"/>
          <a:ext cx="171450" cy="1619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10</xdr:row>
      <xdr:rowOff>133350</xdr:rowOff>
    </xdr:from>
    <xdr:to>
      <xdr:col>13</xdr:col>
      <xdr:colOff>409575</xdr:colOff>
      <xdr:row>11</xdr:row>
      <xdr:rowOff>104775</xdr:rowOff>
    </xdr:to>
    <xdr:sp macro="" textlink="">
      <xdr:nvSpPr>
        <xdr:cNvPr id="2" name="円/楕円 1"/>
        <xdr:cNvSpPr/>
      </xdr:nvSpPr>
      <xdr:spPr>
        <a:xfrm>
          <a:off x="7477125" y="1895475"/>
          <a:ext cx="352425" cy="1905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66675</xdr:colOff>
      <xdr:row>14</xdr:row>
      <xdr:rowOff>171450</xdr:rowOff>
    </xdr:from>
    <xdr:to>
      <xdr:col>13</xdr:col>
      <xdr:colOff>419100</xdr:colOff>
      <xdr:row>15</xdr:row>
      <xdr:rowOff>85725</xdr:rowOff>
    </xdr:to>
    <xdr:sp macro="" textlink="">
      <xdr:nvSpPr>
        <xdr:cNvPr id="3" name="円/楕円 2"/>
        <xdr:cNvSpPr/>
      </xdr:nvSpPr>
      <xdr:spPr>
        <a:xfrm>
          <a:off x="7486650" y="2876550"/>
          <a:ext cx="352425" cy="1905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104776</xdr:colOff>
      <xdr:row>11</xdr:row>
      <xdr:rowOff>180975</xdr:rowOff>
    </xdr:from>
    <xdr:to>
      <xdr:col>16</xdr:col>
      <xdr:colOff>276226</xdr:colOff>
      <xdr:row>12</xdr:row>
      <xdr:rowOff>66675</xdr:rowOff>
    </xdr:to>
    <xdr:sp macro="" textlink="">
      <xdr:nvSpPr>
        <xdr:cNvPr id="4" name="円/楕円 3"/>
        <xdr:cNvSpPr/>
      </xdr:nvSpPr>
      <xdr:spPr>
        <a:xfrm>
          <a:off x="9963151" y="2162175"/>
          <a:ext cx="171450" cy="1619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104776</xdr:colOff>
      <xdr:row>14</xdr:row>
      <xdr:rowOff>180975</xdr:rowOff>
    </xdr:from>
    <xdr:to>
      <xdr:col>16</xdr:col>
      <xdr:colOff>276226</xdr:colOff>
      <xdr:row>15</xdr:row>
      <xdr:rowOff>66675</xdr:rowOff>
    </xdr:to>
    <xdr:sp macro="" textlink="">
      <xdr:nvSpPr>
        <xdr:cNvPr id="5" name="円/楕円 4"/>
        <xdr:cNvSpPr/>
      </xdr:nvSpPr>
      <xdr:spPr>
        <a:xfrm>
          <a:off x="9963151" y="2886075"/>
          <a:ext cx="171450" cy="1619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23398;&#26657;&#20107;&#21209;&#12471;&#12473;&#12486;&#12512;/&#32887;&#21729;&#22522;&#3099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C5" t="str">
            <v>○　○　○　○</v>
          </cell>
          <cell r="E5">
            <v>3371122027</v>
          </cell>
          <cell r="S5" t="str">
            <v>71</v>
          </cell>
        </row>
        <row r="6">
          <cell r="C6" t="str">
            <v>△　△　△　△</v>
          </cell>
          <cell r="E6">
            <v>3630803020</v>
          </cell>
          <cell r="S6" t="str">
            <v>71</v>
          </cell>
        </row>
        <row r="7">
          <cell r="C7" t="str">
            <v>□　□　□　□</v>
          </cell>
          <cell r="E7">
            <v>3580720021</v>
          </cell>
          <cell r="S7" t="str">
            <v>71</v>
          </cell>
        </row>
        <row r="8">
          <cell r="C8" t="str">
            <v>●　●　●　●</v>
          </cell>
          <cell r="E8">
            <v>3580531040</v>
          </cell>
          <cell r="S8" t="str">
            <v>71</v>
          </cell>
        </row>
        <row r="9">
          <cell r="C9" t="str">
            <v>▲　▲　▲　▲</v>
          </cell>
          <cell r="E9">
            <v>3550206012</v>
          </cell>
          <cell r="S9" t="str">
            <v>71</v>
          </cell>
        </row>
        <row r="10">
          <cell r="C10" t="str">
            <v>■　■　■　■</v>
          </cell>
          <cell r="E10">
            <v>3491009046</v>
          </cell>
          <cell r="S10" t="str">
            <v>22</v>
          </cell>
          <cell r="T10">
            <v>88000</v>
          </cell>
          <cell r="U10">
            <v>27000</v>
          </cell>
        </row>
        <row r="11">
          <cell r="C11" t="str">
            <v>◇　◇　◇　◇</v>
          </cell>
          <cell r="E11">
            <v>3490422047</v>
          </cell>
          <cell r="S11" t="str">
            <v>71</v>
          </cell>
        </row>
        <row r="12">
          <cell r="C12" t="str">
            <v>◆　◆　◆　◆</v>
          </cell>
          <cell r="E12">
            <v>3450102023</v>
          </cell>
          <cell r="S12" t="str">
            <v>71</v>
          </cell>
        </row>
        <row r="13">
          <cell r="C13" t="str">
            <v>◎　◎　◎　◎</v>
          </cell>
          <cell r="E13">
            <v>3430107045</v>
          </cell>
          <cell r="S13" t="str">
            <v>71</v>
          </cell>
        </row>
        <row r="14">
          <cell r="C14" t="str">
            <v>▽　▽　▽　▽</v>
          </cell>
          <cell r="E14">
            <v>3420526015</v>
          </cell>
          <cell r="S14" t="str">
            <v>71</v>
          </cell>
        </row>
        <row r="15">
          <cell r="C15" t="str">
            <v>▼　▼　▼　▼</v>
          </cell>
          <cell r="E15">
            <v>3420224043</v>
          </cell>
          <cell r="S15" t="str">
            <v>71</v>
          </cell>
        </row>
        <row r="16">
          <cell r="C16" t="str">
            <v>☆　☆　☆　☆</v>
          </cell>
          <cell r="E16">
            <v>3401223036</v>
          </cell>
          <cell r="S16" t="str">
            <v>71</v>
          </cell>
        </row>
        <row r="17">
          <cell r="C17" t="str">
            <v>★　★　★　★</v>
          </cell>
          <cell r="E17">
            <v>3401206042</v>
          </cell>
          <cell r="S17" t="str">
            <v>71</v>
          </cell>
        </row>
        <row r="18">
          <cell r="C18" t="str">
            <v>○　●　○　●</v>
          </cell>
          <cell r="E18">
            <v>3391215021</v>
          </cell>
          <cell r="S18" t="str">
            <v>71</v>
          </cell>
        </row>
        <row r="19">
          <cell r="C19" t="str">
            <v>▼　△　▼　△</v>
          </cell>
          <cell r="E19">
            <v>3390409027</v>
          </cell>
          <cell r="S19" t="str">
            <v>71</v>
          </cell>
        </row>
        <row r="20">
          <cell r="C20" t="str">
            <v>□　■　□　■</v>
          </cell>
          <cell r="E20">
            <v>3390221052</v>
          </cell>
          <cell r="S20" t="str">
            <v>71</v>
          </cell>
        </row>
        <row r="21">
          <cell r="C21" t="str">
            <v>◆　◇　◆　◇</v>
          </cell>
          <cell r="E21">
            <v>3380325038</v>
          </cell>
          <cell r="S21" t="str">
            <v>22</v>
          </cell>
          <cell r="T21">
            <v>62000</v>
          </cell>
          <cell r="U21">
            <v>27000</v>
          </cell>
        </row>
        <row r="22">
          <cell r="C22" t="str">
            <v>☆　★　☆　★</v>
          </cell>
          <cell r="E22">
            <v>3360402044</v>
          </cell>
          <cell r="S22" t="str">
            <v>71</v>
          </cell>
        </row>
        <row r="23">
          <cell r="C23" t="str">
            <v>▲　▽　▲　▽</v>
          </cell>
          <cell r="E23">
            <v>3341105071</v>
          </cell>
          <cell r="S23" t="str">
            <v>22</v>
          </cell>
          <cell r="T23">
            <v>44000</v>
          </cell>
          <cell r="U23">
            <v>21500</v>
          </cell>
        </row>
        <row r="24">
          <cell r="C24" t="str">
            <v>○　▽　□　◎</v>
          </cell>
          <cell r="E24">
            <v>3340808028</v>
          </cell>
          <cell r="S24" t="str">
            <v>71</v>
          </cell>
        </row>
        <row r="25">
          <cell r="C25" t="str">
            <v>●　▲　■　◆</v>
          </cell>
          <cell r="E25">
            <v>3340130030</v>
          </cell>
          <cell r="S25" t="str">
            <v>00</v>
          </cell>
        </row>
        <row r="26">
          <cell r="C26" t="str">
            <v>◎　○　◎　○</v>
          </cell>
          <cell r="E26">
            <v>3340107071</v>
          </cell>
        </row>
        <row r="27">
          <cell r="C27" t="str">
            <v>●　◎　●　◎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4"/>
  <sheetViews>
    <sheetView workbookViewId="0">
      <selection activeCell="B6" sqref="B6"/>
    </sheetView>
  </sheetViews>
  <sheetFormatPr defaultRowHeight="13.5"/>
  <cols>
    <col min="1" max="1" width="2.25" customWidth="1"/>
    <col min="2" max="2" width="11.625" bestFit="1" customWidth="1"/>
    <col min="3" max="3" width="16.125" bestFit="1" customWidth="1"/>
    <col min="8" max="8" width="13" style="47" bestFit="1" customWidth="1"/>
    <col min="9" max="9" width="7.625" style="47" bestFit="1" customWidth="1"/>
    <col min="10" max="11" width="10.5" bestFit="1" customWidth="1"/>
    <col min="12" max="12" width="9" style="47"/>
  </cols>
  <sheetData>
    <row r="2" spans="2:13" s="40" customFormat="1" ht="24">
      <c r="B2" s="38" t="s">
        <v>43</v>
      </c>
      <c r="C2" s="38" t="s">
        <v>44</v>
      </c>
      <c r="D2" s="39" t="s">
        <v>45</v>
      </c>
      <c r="E2" s="38" t="s">
        <v>10</v>
      </c>
      <c r="F2" s="38" t="s">
        <v>11</v>
      </c>
      <c r="G2" s="39" t="s">
        <v>9</v>
      </c>
      <c r="H2" s="38" t="s">
        <v>12</v>
      </c>
      <c r="I2" s="39" t="s">
        <v>46</v>
      </c>
      <c r="J2" s="38" t="s">
        <v>47</v>
      </c>
      <c r="K2" s="38" t="s">
        <v>48</v>
      </c>
      <c r="L2" s="39" t="s">
        <v>49</v>
      </c>
      <c r="M2" s="38" t="s">
        <v>50</v>
      </c>
    </row>
    <row r="3" spans="2:13">
      <c r="B3" s="41">
        <f>IF(G3=0,"",[1]Sheet1!$E10)</f>
        <v>3491009046</v>
      </c>
      <c r="C3" s="42" t="str">
        <f>IF(G3=0,"",[1]Sheet1!$C10)</f>
        <v>■　■　■　■</v>
      </c>
      <c r="D3" s="43" t="str">
        <f>IF(G3=0,"",[1]Sheet1!S10)</f>
        <v>22</v>
      </c>
      <c r="E3" s="44">
        <v>88000</v>
      </c>
      <c r="F3" s="44"/>
      <c r="G3" s="45">
        <f>[1]Sheet1!$T10</f>
        <v>88000</v>
      </c>
      <c r="H3" s="41" t="s">
        <v>54</v>
      </c>
      <c r="I3" s="41" t="s">
        <v>37</v>
      </c>
      <c r="J3" s="46">
        <v>42127</v>
      </c>
      <c r="K3" s="46">
        <v>42492</v>
      </c>
      <c r="L3" s="41" t="s">
        <v>51</v>
      </c>
      <c r="M3" s="45">
        <f>[1]Sheet1!$U10</f>
        <v>27000</v>
      </c>
    </row>
    <row r="4" spans="2:13">
      <c r="B4" s="41">
        <f>IF(G4=0,"",[1]Sheet1!$E23)</f>
        <v>3341105071</v>
      </c>
      <c r="C4" s="42" t="str">
        <f>IF(G4=0,"",[1]Sheet1!$C23)</f>
        <v>▲　▽　▲　▽</v>
      </c>
      <c r="D4" s="43" t="str">
        <f>IF(G4=0,"",[1]Sheet1!S23)</f>
        <v>22</v>
      </c>
      <c r="E4" s="44">
        <v>44000</v>
      </c>
      <c r="F4" s="44"/>
      <c r="G4" s="45">
        <f>[1]Sheet1!$T23</f>
        <v>44000</v>
      </c>
      <c r="H4" s="41" t="s">
        <v>55</v>
      </c>
      <c r="I4" s="41" t="s">
        <v>37</v>
      </c>
      <c r="J4" s="46">
        <v>42095</v>
      </c>
      <c r="K4" s="46">
        <v>42460</v>
      </c>
      <c r="L4" s="41" t="s">
        <v>51</v>
      </c>
      <c r="M4" s="45">
        <f>[1]Sheet1!$U23</f>
        <v>21500</v>
      </c>
    </row>
    <row r="5" spans="2:13">
      <c r="B5" s="41">
        <f>IF(G5=0,"",[1]Sheet1!$E21)</f>
        <v>3380325038</v>
      </c>
      <c r="C5" s="42" t="str">
        <f>IF(G5=0,"",[1]Sheet1!$C21)</f>
        <v>◆　◇　◆　◇</v>
      </c>
      <c r="D5" s="43" t="str">
        <f>IF(G5=0,"",[1]Sheet1!S21)</f>
        <v>22</v>
      </c>
      <c r="E5" s="44">
        <v>62000</v>
      </c>
      <c r="F5" s="44"/>
      <c r="G5" s="45">
        <f>[1]Sheet1!$T21</f>
        <v>62000</v>
      </c>
      <c r="H5" s="41" t="s">
        <v>56</v>
      </c>
      <c r="I5" s="41" t="s">
        <v>37</v>
      </c>
      <c r="J5" s="46">
        <v>41691</v>
      </c>
      <c r="K5" s="46">
        <v>42794</v>
      </c>
      <c r="L5" s="41" t="s">
        <v>53</v>
      </c>
      <c r="M5" s="45">
        <f>[1]Sheet1!$U21</f>
        <v>27000</v>
      </c>
    </row>
    <row r="6" spans="2:13">
      <c r="B6" s="41" t="str">
        <f>IF(G6=0,"",[1]Sheet1!$E5)</f>
        <v/>
      </c>
      <c r="C6" s="42" t="str">
        <f>IF(G6=0,"",[1]Sheet1!$C5)</f>
        <v/>
      </c>
      <c r="D6" s="43" t="str">
        <f>IF(G6=0,"",[1]Sheet1!S5)</f>
        <v/>
      </c>
      <c r="E6" s="44"/>
      <c r="F6" s="44"/>
      <c r="G6" s="45">
        <f>[1]Sheet1!$T5</f>
        <v>0</v>
      </c>
      <c r="H6" s="41"/>
      <c r="I6" s="41"/>
      <c r="J6" s="46"/>
      <c r="K6" s="46"/>
      <c r="L6" s="41"/>
      <c r="M6" s="45">
        <f>[1]Sheet1!$U5</f>
        <v>0</v>
      </c>
    </row>
    <row r="7" spans="2:13">
      <c r="B7" s="41" t="str">
        <f>IF(G7=0,"",[1]Sheet1!$E6)</f>
        <v/>
      </c>
      <c r="C7" s="42" t="str">
        <f>IF(G7=0,"",[1]Sheet1!$C6)</f>
        <v/>
      </c>
      <c r="D7" s="43" t="str">
        <f>IF(G7=0,"",[1]Sheet1!S6)</f>
        <v/>
      </c>
      <c r="E7" s="44"/>
      <c r="F7" s="44"/>
      <c r="G7" s="45">
        <f>[1]Sheet1!$T6</f>
        <v>0</v>
      </c>
      <c r="H7" s="41"/>
      <c r="I7" s="41"/>
      <c r="J7" s="46"/>
      <c r="K7" s="46"/>
      <c r="L7" s="41"/>
      <c r="M7" s="45">
        <f>[1]Sheet1!$U6</f>
        <v>0</v>
      </c>
    </row>
    <row r="8" spans="2:13">
      <c r="B8" s="41" t="str">
        <f>IF(G8=0,"",[1]Sheet1!$E7)</f>
        <v/>
      </c>
      <c r="C8" s="42" t="str">
        <f>IF(G8=0,"",[1]Sheet1!$C7)</f>
        <v/>
      </c>
      <c r="D8" s="43" t="str">
        <f>IF(G8=0,"",[1]Sheet1!S7)</f>
        <v/>
      </c>
      <c r="E8" s="44"/>
      <c r="F8" s="44"/>
      <c r="G8" s="45">
        <f>[1]Sheet1!$T7</f>
        <v>0</v>
      </c>
      <c r="H8" s="41"/>
      <c r="I8" s="41"/>
      <c r="J8" s="44"/>
      <c r="K8" s="44"/>
      <c r="L8" s="41"/>
      <c r="M8" s="45">
        <f>[1]Sheet1!$U7</f>
        <v>0</v>
      </c>
    </row>
    <row r="9" spans="2:13">
      <c r="B9" s="41" t="str">
        <f>IF(G9=0,"",[1]Sheet1!$E8)</f>
        <v/>
      </c>
      <c r="C9" s="42" t="str">
        <f>IF(G9=0,"",[1]Sheet1!$C8)</f>
        <v/>
      </c>
      <c r="D9" s="43" t="str">
        <f>IF(G9=0,"",[1]Sheet1!S8)</f>
        <v/>
      </c>
      <c r="E9" s="44"/>
      <c r="F9" s="44"/>
      <c r="G9" s="45">
        <f>[1]Sheet1!$T8</f>
        <v>0</v>
      </c>
      <c r="H9" s="41"/>
      <c r="I9" s="41"/>
      <c r="J9" s="44"/>
      <c r="K9" s="44"/>
      <c r="L9" s="41"/>
      <c r="M9" s="45">
        <f>[1]Sheet1!$U8</f>
        <v>0</v>
      </c>
    </row>
    <row r="10" spans="2:13">
      <c r="B10" s="41" t="str">
        <f>IF(G10=0,"",[1]Sheet1!$E9)</f>
        <v/>
      </c>
      <c r="C10" s="42" t="str">
        <f>IF(G10=0,"",[1]Sheet1!$C9)</f>
        <v/>
      </c>
      <c r="D10" s="43" t="str">
        <f>IF(G10=0,"",[1]Sheet1!S9)</f>
        <v/>
      </c>
      <c r="E10" s="44"/>
      <c r="F10" s="44"/>
      <c r="G10" s="45">
        <f>[1]Sheet1!$T9</f>
        <v>0</v>
      </c>
      <c r="H10" s="41"/>
      <c r="I10" s="41"/>
      <c r="J10" s="44"/>
      <c r="K10" s="44"/>
      <c r="L10" s="41"/>
      <c r="M10" s="45">
        <f>[1]Sheet1!$U9</f>
        <v>0</v>
      </c>
    </row>
    <row r="11" spans="2:13">
      <c r="B11" s="41" t="str">
        <f>IF(G11=0,"",[1]Sheet1!$E11)</f>
        <v/>
      </c>
      <c r="C11" s="42" t="str">
        <f>IF(G11=0,"",[1]Sheet1!$C11)</f>
        <v/>
      </c>
      <c r="D11" s="43" t="str">
        <f>IF(G11=0,"",[1]Sheet1!S11)</f>
        <v/>
      </c>
      <c r="E11" s="44"/>
      <c r="F11" s="44"/>
      <c r="G11" s="45">
        <f>[1]Sheet1!$T11</f>
        <v>0</v>
      </c>
      <c r="H11" s="41"/>
      <c r="I11" s="41"/>
      <c r="J11" s="44"/>
      <c r="K11" s="44"/>
      <c r="L11" s="41"/>
      <c r="M11" s="45">
        <f>[1]Sheet1!$U11</f>
        <v>0</v>
      </c>
    </row>
    <row r="12" spans="2:13">
      <c r="B12" s="41" t="str">
        <f>IF(G12=0,"",[1]Sheet1!$E12)</f>
        <v/>
      </c>
      <c r="C12" s="42" t="str">
        <f>IF(G12=0,"",[1]Sheet1!$C12)</f>
        <v/>
      </c>
      <c r="D12" s="43" t="str">
        <f>IF(G12=0,"",[1]Sheet1!S12)</f>
        <v/>
      </c>
      <c r="E12" s="44"/>
      <c r="F12" s="44"/>
      <c r="G12" s="45">
        <f>[1]Sheet1!$T12</f>
        <v>0</v>
      </c>
      <c r="H12" s="41"/>
      <c r="I12" s="41"/>
      <c r="J12" s="44"/>
      <c r="K12" s="44"/>
      <c r="L12" s="41"/>
      <c r="M12" s="45">
        <f>[1]Sheet1!$U12</f>
        <v>0</v>
      </c>
    </row>
    <row r="13" spans="2:13">
      <c r="B13" s="41" t="str">
        <f>IF(G13=0,"",[1]Sheet1!$E13)</f>
        <v/>
      </c>
      <c r="C13" s="42" t="str">
        <f>IF(G13=0,"",[1]Sheet1!$C13)</f>
        <v/>
      </c>
      <c r="D13" s="43" t="str">
        <f>IF(G13=0,"",[1]Sheet1!S13)</f>
        <v/>
      </c>
      <c r="E13" s="44"/>
      <c r="F13" s="44"/>
      <c r="G13" s="45">
        <f>[1]Sheet1!$T13</f>
        <v>0</v>
      </c>
      <c r="H13" s="41"/>
      <c r="I13" s="41"/>
      <c r="J13" s="44"/>
      <c r="K13" s="44"/>
      <c r="L13" s="41"/>
      <c r="M13" s="45">
        <f>[1]Sheet1!$U13</f>
        <v>0</v>
      </c>
    </row>
    <row r="14" spans="2:13">
      <c r="B14" s="41" t="str">
        <f>IF(G14=0,"",[1]Sheet1!$E14)</f>
        <v/>
      </c>
      <c r="C14" s="42" t="str">
        <f>IF(G14=0,"",[1]Sheet1!$C14)</f>
        <v/>
      </c>
      <c r="D14" s="43" t="str">
        <f>IF(G14=0,"",[1]Sheet1!S14)</f>
        <v/>
      </c>
      <c r="E14" s="44"/>
      <c r="F14" s="44"/>
      <c r="G14" s="45">
        <f>[1]Sheet1!$T14</f>
        <v>0</v>
      </c>
      <c r="H14" s="41"/>
      <c r="I14" s="41"/>
      <c r="J14" s="44"/>
      <c r="K14" s="44"/>
      <c r="L14" s="41"/>
      <c r="M14" s="45">
        <f>[1]Sheet1!$U14</f>
        <v>0</v>
      </c>
    </row>
    <row r="15" spans="2:13">
      <c r="B15" s="41" t="str">
        <f>IF(G15=0,"",[1]Sheet1!$E15)</f>
        <v/>
      </c>
      <c r="C15" s="42" t="str">
        <f>IF(G15=0,"",[1]Sheet1!$C15)</f>
        <v/>
      </c>
      <c r="D15" s="43" t="str">
        <f>IF(G15=0,"",[1]Sheet1!S15)</f>
        <v/>
      </c>
      <c r="E15" s="44"/>
      <c r="F15" s="44"/>
      <c r="G15" s="45">
        <f>[1]Sheet1!$T15</f>
        <v>0</v>
      </c>
      <c r="H15" s="41"/>
      <c r="I15" s="41"/>
      <c r="J15" s="44"/>
      <c r="K15" s="44"/>
      <c r="L15" s="41"/>
      <c r="M15" s="45">
        <f>[1]Sheet1!$U15</f>
        <v>0</v>
      </c>
    </row>
    <row r="16" spans="2:13">
      <c r="B16" s="41" t="str">
        <f>IF(G16=0,"",[1]Sheet1!$E16)</f>
        <v/>
      </c>
      <c r="C16" s="42" t="str">
        <f>IF(G16=0,"",[1]Sheet1!$C16)</f>
        <v/>
      </c>
      <c r="D16" s="43" t="str">
        <f>IF(G16=0,"",[1]Sheet1!S16)</f>
        <v/>
      </c>
      <c r="E16" s="44"/>
      <c r="F16" s="44"/>
      <c r="G16" s="45">
        <f>[1]Sheet1!$T16</f>
        <v>0</v>
      </c>
      <c r="H16" s="41"/>
      <c r="I16" s="41"/>
      <c r="J16" s="44"/>
      <c r="K16" s="44"/>
      <c r="L16" s="41"/>
      <c r="M16" s="45">
        <f>[1]Sheet1!$U16</f>
        <v>0</v>
      </c>
    </row>
    <row r="17" spans="2:13">
      <c r="B17" s="41" t="str">
        <f>IF(G17=0,"",[1]Sheet1!$E17)</f>
        <v/>
      </c>
      <c r="C17" s="42" t="str">
        <f>IF(G17=0,"",[1]Sheet1!$C17)</f>
        <v/>
      </c>
      <c r="D17" s="43" t="str">
        <f>IF(G17=0,"",[1]Sheet1!S17)</f>
        <v/>
      </c>
      <c r="E17" s="44"/>
      <c r="F17" s="44"/>
      <c r="G17" s="45">
        <f>[1]Sheet1!$T17</f>
        <v>0</v>
      </c>
      <c r="H17" s="41"/>
      <c r="I17" s="41"/>
      <c r="J17" s="44"/>
      <c r="K17" s="44"/>
      <c r="L17" s="41"/>
      <c r="M17" s="45">
        <f>[1]Sheet1!$U17</f>
        <v>0</v>
      </c>
    </row>
    <row r="18" spans="2:13">
      <c r="B18" s="41" t="str">
        <f>IF(G18=0,"",[1]Sheet1!$E18)</f>
        <v/>
      </c>
      <c r="C18" s="42" t="str">
        <f>IF(G18=0,"",[1]Sheet1!$C18)</f>
        <v/>
      </c>
      <c r="D18" s="43" t="str">
        <f>IF(G18=0,"",[1]Sheet1!S18)</f>
        <v/>
      </c>
      <c r="E18" s="44"/>
      <c r="F18" s="44"/>
      <c r="G18" s="45">
        <f>[1]Sheet1!$T18</f>
        <v>0</v>
      </c>
      <c r="H18" s="41"/>
      <c r="I18" s="41"/>
      <c r="J18" s="44"/>
      <c r="K18" s="44"/>
      <c r="L18" s="41"/>
      <c r="M18" s="45">
        <f>[1]Sheet1!$U18</f>
        <v>0</v>
      </c>
    </row>
    <row r="19" spans="2:13">
      <c r="B19" s="41" t="str">
        <f>IF(G19=0,"",[1]Sheet1!$E19)</f>
        <v/>
      </c>
      <c r="C19" s="42" t="str">
        <f>IF(G19=0,"",[1]Sheet1!$C19)</f>
        <v/>
      </c>
      <c r="D19" s="43" t="str">
        <f>IF(G19=0,"",[1]Sheet1!S19)</f>
        <v/>
      </c>
      <c r="E19" s="44"/>
      <c r="F19" s="44"/>
      <c r="G19" s="45">
        <f>[1]Sheet1!$T19</f>
        <v>0</v>
      </c>
      <c r="H19" s="41"/>
      <c r="I19" s="41"/>
      <c r="J19" s="44"/>
      <c r="K19" s="44"/>
      <c r="L19" s="41"/>
      <c r="M19" s="45">
        <f>[1]Sheet1!$U19</f>
        <v>0</v>
      </c>
    </row>
    <row r="20" spans="2:13">
      <c r="B20" s="41" t="str">
        <f>IF(G20=0,"",[1]Sheet1!$E20)</f>
        <v/>
      </c>
      <c r="C20" s="42" t="str">
        <f>IF(G20=0,"",[1]Sheet1!$C20)</f>
        <v/>
      </c>
      <c r="D20" s="43" t="str">
        <f>IF(G20=0,"",[1]Sheet1!S20)</f>
        <v/>
      </c>
      <c r="E20" s="44"/>
      <c r="F20" s="44"/>
      <c r="G20" s="45">
        <f>[1]Sheet1!$T20</f>
        <v>0</v>
      </c>
      <c r="H20" s="41"/>
      <c r="I20" s="41"/>
      <c r="J20" s="44"/>
      <c r="K20" s="44"/>
      <c r="L20" s="41"/>
      <c r="M20" s="45">
        <f>[1]Sheet1!$U20</f>
        <v>0</v>
      </c>
    </row>
    <row r="21" spans="2:13">
      <c r="B21" s="41" t="str">
        <f>IF(G21=0,"",[1]Sheet1!$E22)</f>
        <v/>
      </c>
      <c r="C21" s="42" t="str">
        <f>IF(G21=0,"",[1]Sheet1!$C22)</f>
        <v/>
      </c>
      <c r="D21" s="43" t="str">
        <f>IF(G21=0,"",[1]Sheet1!S22)</f>
        <v/>
      </c>
      <c r="E21" s="44"/>
      <c r="F21" s="44"/>
      <c r="G21" s="45">
        <f>[1]Sheet1!$T22</f>
        <v>0</v>
      </c>
      <c r="H21" s="41"/>
      <c r="I21" s="41"/>
      <c r="J21" s="44"/>
      <c r="K21" s="44"/>
      <c r="L21" s="41"/>
      <c r="M21" s="45">
        <f>[1]Sheet1!$U22</f>
        <v>0</v>
      </c>
    </row>
    <row r="22" spans="2:13">
      <c r="B22" s="41" t="str">
        <f>IF(G22=0,"",[1]Sheet1!$E24)</f>
        <v/>
      </c>
      <c r="C22" s="42" t="str">
        <f>IF(G22=0,"",[1]Sheet1!$C24)</f>
        <v/>
      </c>
      <c r="D22" s="43" t="str">
        <f>IF(G22=0,"",[1]Sheet1!S24)</f>
        <v/>
      </c>
      <c r="E22" s="44"/>
      <c r="F22" s="44"/>
      <c r="G22" s="45">
        <f>[1]Sheet1!$T24</f>
        <v>0</v>
      </c>
      <c r="H22" s="41"/>
      <c r="I22" s="41"/>
      <c r="J22" s="44"/>
      <c r="K22" s="44"/>
      <c r="L22" s="41"/>
      <c r="M22" s="45">
        <f>[1]Sheet1!$U24</f>
        <v>0</v>
      </c>
    </row>
    <row r="23" spans="2:13">
      <c r="B23" s="41" t="str">
        <f>IF(G23=0,"",[1]Sheet1!$E25)</f>
        <v/>
      </c>
      <c r="C23" s="42" t="str">
        <f>IF(G23=0,"",[1]Sheet1!$C25)</f>
        <v/>
      </c>
      <c r="D23" s="43" t="str">
        <f>IF(G23=0,"",[1]Sheet1!S25)</f>
        <v/>
      </c>
      <c r="E23" s="44"/>
      <c r="F23" s="44"/>
      <c r="G23" s="45">
        <f>[1]Sheet1!$T25</f>
        <v>0</v>
      </c>
      <c r="H23" s="41"/>
      <c r="I23" s="41"/>
      <c r="J23" s="44"/>
      <c r="K23" s="44"/>
      <c r="L23" s="41"/>
      <c r="M23" s="45">
        <f>[1]Sheet1!$U25</f>
        <v>0</v>
      </c>
    </row>
    <row r="24" spans="2:13">
      <c r="B24" s="41" t="str">
        <f>IF(G24=0,"",[1]Sheet1!$E26)</f>
        <v/>
      </c>
      <c r="C24" s="42" t="str">
        <f>IF(G24=0,"",[1]Sheet1!$C26)</f>
        <v/>
      </c>
      <c r="D24" s="43" t="str">
        <f>IF(G24=0,"",[1]Sheet1!S26)</f>
        <v/>
      </c>
      <c r="E24" s="44"/>
      <c r="F24" s="44"/>
      <c r="G24" s="45">
        <f>[1]Sheet1!$T26</f>
        <v>0</v>
      </c>
      <c r="H24" s="41"/>
      <c r="I24" s="41"/>
      <c r="J24" s="44"/>
      <c r="K24" s="44"/>
      <c r="L24" s="41"/>
      <c r="M24" s="45">
        <f>[1]Sheet1!$U26</f>
        <v>0</v>
      </c>
    </row>
    <row r="25" spans="2:13">
      <c r="B25" s="41" t="str">
        <f>IF(G25=0,"",[1]Sheet1!$E27)</f>
        <v/>
      </c>
      <c r="C25" s="42" t="str">
        <f>IF(G25=0,"",[1]Sheet1!$C27)</f>
        <v/>
      </c>
      <c r="D25" s="43" t="str">
        <f>IF(G25=0,"",[1]Sheet1!S27)</f>
        <v/>
      </c>
      <c r="E25" s="44"/>
      <c r="F25" s="44"/>
      <c r="G25" s="45">
        <f>[1]Sheet1!$T27</f>
        <v>0</v>
      </c>
      <c r="H25" s="41"/>
      <c r="I25" s="41"/>
      <c r="J25" s="44"/>
      <c r="K25" s="44"/>
      <c r="L25" s="41"/>
      <c r="M25" s="45">
        <f>[1]Sheet1!$U27</f>
        <v>0</v>
      </c>
    </row>
    <row r="26" spans="2:13">
      <c r="B26" s="41" t="str">
        <f>IF(G26=0,"",[1]Sheet1!$E28)</f>
        <v/>
      </c>
      <c r="C26" s="42" t="str">
        <f>IF(G26=0,"",[1]Sheet1!$C28)</f>
        <v/>
      </c>
      <c r="D26" s="43" t="str">
        <f>IF(G26=0,"",[1]Sheet1!S28)</f>
        <v/>
      </c>
      <c r="E26" s="44"/>
      <c r="F26" s="44"/>
      <c r="G26" s="45">
        <f>[1]Sheet1!$T28</f>
        <v>0</v>
      </c>
      <c r="H26" s="41"/>
      <c r="I26" s="41"/>
      <c r="J26" s="44"/>
      <c r="K26" s="44"/>
      <c r="L26" s="41"/>
      <c r="M26" s="45">
        <f>[1]Sheet1!$U28</f>
        <v>0</v>
      </c>
    </row>
    <row r="27" spans="2:13">
      <c r="B27" s="41" t="str">
        <f>IF(G27=0,"",[1]Sheet1!$E29)</f>
        <v/>
      </c>
      <c r="C27" s="42" t="str">
        <f>IF(G27=0,"",[1]Sheet1!$C29)</f>
        <v/>
      </c>
      <c r="D27" s="43" t="str">
        <f>IF(G27=0,"",[1]Sheet1!S29)</f>
        <v/>
      </c>
      <c r="E27" s="44"/>
      <c r="F27" s="44"/>
      <c r="G27" s="45">
        <f>[1]Sheet1!$T29</f>
        <v>0</v>
      </c>
      <c r="H27" s="41"/>
      <c r="I27" s="41"/>
      <c r="J27" s="44"/>
      <c r="K27" s="44"/>
      <c r="L27" s="41"/>
      <c r="M27" s="45">
        <f>[1]Sheet1!$U29</f>
        <v>0</v>
      </c>
    </row>
    <row r="28" spans="2:13">
      <c r="B28" s="41" t="str">
        <f>IF(G28=0,"",[1]Sheet1!$E30)</f>
        <v/>
      </c>
      <c r="C28" s="42" t="str">
        <f>IF(G28=0,"",[1]Sheet1!$C30)</f>
        <v/>
      </c>
      <c r="D28" s="43" t="str">
        <f>IF(G28=0,"",[1]Sheet1!S30)</f>
        <v/>
      </c>
      <c r="E28" s="44"/>
      <c r="F28" s="44"/>
      <c r="G28" s="45">
        <f>[1]Sheet1!$T30</f>
        <v>0</v>
      </c>
      <c r="H28" s="41"/>
      <c r="I28" s="41"/>
      <c r="J28" s="44"/>
      <c r="K28" s="44"/>
      <c r="L28" s="41"/>
      <c r="M28" s="45">
        <f>[1]Sheet1!$U30</f>
        <v>0</v>
      </c>
    </row>
    <row r="29" spans="2:13">
      <c r="B29" s="41" t="str">
        <f>IF(G29=0,"",[1]Sheet1!$E31)</f>
        <v/>
      </c>
      <c r="C29" s="42" t="str">
        <f>IF(G29=0,"",[1]Sheet1!$C31)</f>
        <v/>
      </c>
      <c r="D29" s="43" t="str">
        <f>IF(G29=0,"",[1]Sheet1!S31)</f>
        <v/>
      </c>
      <c r="E29" s="44"/>
      <c r="F29" s="44"/>
      <c r="G29" s="45">
        <f>[1]Sheet1!$T31</f>
        <v>0</v>
      </c>
      <c r="H29" s="41"/>
      <c r="I29" s="41"/>
      <c r="J29" s="44"/>
      <c r="K29" s="44"/>
      <c r="L29" s="41"/>
      <c r="M29" s="45">
        <f>[1]Sheet1!$U31</f>
        <v>0</v>
      </c>
    </row>
    <row r="30" spans="2:13">
      <c r="B30" s="41" t="str">
        <f>IF(G30=0,"",[1]Sheet1!$E32)</f>
        <v/>
      </c>
      <c r="C30" s="42" t="str">
        <f>IF(G30=0,"",[1]Sheet1!$C32)</f>
        <v/>
      </c>
      <c r="D30" s="43" t="str">
        <f>IF(G30=0,"",[1]Sheet1!S32)</f>
        <v/>
      </c>
      <c r="E30" s="44"/>
      <c r="F30" s="44"/>
      <c r="G30" s="45">
        <f>[1]Sheet1!$T32</f>
        <v>0</v>
      </c>
      <c r="H30" s="41"/>
      <c r="I30" s="41"/>
      <c r="J30" s="44"/>
      <c r="K30" s="44"/>
      <c r="L30" s="41"/>
      <c r="M30" s="45">
        <f>[1]Sheet1!$U32</f>
        <v>0</v>
      </c>
    </row>
    <row r="31" spans="2:13">
      <c r="B31" s="41" t="str">
        <f>IF(G31=0,"",[1]Sheet1!$E33)</f>
        <v/>
      </c>
      <c r="C31" s="42" t="str">
        <f>IF(G31=0,"",[1]Sheet1!$C33)</f>
        <v/>
      </c>
      <c r="D31" s="43" t="str">
        <f>IF(G31=0,"",[1]Sheet1!S33)</f>
        <v/>
      </c>
      <c r="E31" s="44"/>
      <c r="F31" s="44"/>
      <c r="G31" s="45">
        <f>[1]Sheet1!$T33</f>
        <v>0</v>
      </c>
      <c r="H31" s="41"/>
      <c r="I31" s="41"/>
      <c r="J31" s="44"/>
      <c r="K31" s="44"/>
      <c r="L31" s="41"/>
      <c r="M31" s="45">
        <f>[1]Sheet1!$U33</f>
        <v>0</v>
      </c>
    </row>
    <row r="32" spans="2:13">
      <c r="B32" s="41" t="str">
        <f>IF(G32=0,"",[1]Sheet1!$E34)</f>
        <v/>
      </c>
      <c r="C32" s="42" t="str">
        <f>IF(G32=0,"",[1]Sheet1!$C34)</f>
        <v/>
      </c>
      <c r="D32" s="43" t="str">
        <f>IF(G32=0,"",[1]Sheet1!S34)</f>
        <v/>
      </c>
      <c r="E32" s="44"/>
      <c r="F32" s="44"/>
      <c r="G32" s="45">
        <f>[1]Sheet1!$T34</f>
        <v>0</v>
      </c>
      <c r="H32" s="41"/>
      <c r="I32" s="41"/>
      <c r="J32" s="44"/>
      <c r="K32" s="44"/>
      <c r="L32" s="41"/>
      <c r="M32" s="45">
        <f>[1]Sheet1!$U34</f>
        <v>0</v>
      </c>
    </row>
    <row r="33" spans="2:13">
      <c r="B33" s="41" t="str">
        <f>IF(G33=0,"",[1]Sheet1!$E35)</f>
        <v/>
      </c>
      <c r="C33" s="42" t="str">
        <f>IF(G33=0,"",[1]Sheet1!$C35)</f>
        <v/>
      </c>
      <c r="D33" s="43" t="str">
        <f>IF(G33=0,"",[1]Sheet1!S35)</f>
        <v/>
      </c>
      <c r="E33" s="44"/>
      <c r="F33" s="44"/>
      <c r="G33" s="45">
        <f>[1]Sheet1!$T35</f>
        <v>0</v>
      </c>
      <c r="H33" s="41"/>
      <c r="I33" s="41"/>
      <c r="J33" s="44"/>
      <c r="K33" s="44"/>
      <c r="L33" s="41"/>
      <c r="M33" s="45">
        <f>[1]Sheet1!$U35</f>
        <v>0</v>
      </c>
    </row>
    <row r="34" spans="2:13">
      <c r="B34" s="41" t="str">
        <f>IF(G34=0,"",[1]Sheet1!$E36)</f>
        <v/>
      </c>
      <c r="C34" s="42" t="str">
        <f>IF(G34=0,"",[1]Sheet1!$C36)</f>
        <v/>
      </c>
      <c r="D34" s="43" t="str">
        <f>IF(G34=0,"",[1]Sheet1!S36)</f>
        <v/>
      </c>
      <c r="E34" s="44"/>
      <c r="F34" s="44"/>
      <c r="G34" s="45">
        <f>[1]Sheet1!$T36</f>
        <v>0</v>
      </c>
      <c r="H34" s="41"/>
      <c r="I34" s="41"/>
      <c r="J34" s="44"/>
      <c r="K34" s="44"/>
      <c r="L34" s="41"/>
      <c r="M34" s="45">
        <f>[1]Sheet1!$U36</f>
        <v>0</v>
      </c>
    </row>
    <row r="35" spans="2:13">
      <c r="B35" s="41" t="str">
        <f>IF(G35=0,"",[1]Sheet1!$E37)</f>
        <v/>
      </c>
      <c r="C35" s="42" t="str">
        <f>IF(G35=0,"",[1]Sheet1!$C37)</f>
        <v/>
      </c>
      <c r="D35" s="43" t="str">
        <f>IF(G35=0,"",[1]Sheet1!S37)</f>
        <v/>
      </c>
      <c r="E35" s="44"/>
      <c r="F35" s="44"/>
      <c r="G35" s="45">
        <f>[1]Sheet1!$T37</f>
        <v>0</v>
      </c>
      <c r="H35" s="41"/>
      <c r="I35" s="41"/>
      <c r="J35" s="44"/>
      <c r="K35" s="44"/>
      <c r="L35" s="41"/>
      <c r="M35" s="45">
        <f>[1]Sheet1!$U37</f>
        <v>0</v>
      </c>
    </row>
    <row r="36" spans="2:13">
      <c r="B36" s="41" t="str">
        <f>IF(G36=0,"",[1]Sheet1!$E38)</f>
        <v/>
      </c>
      <c r="C36" s="42" t="str">
        <f>IF(G36=0,"",[1]Sheet1!$C38)</f>
        <v/>
      </c>
      <c r="D36" s="43" t="str">
        <f>IF(G36=0,"",[1]Sheet1!S38)</f>
        <v/>
      </c>
      <c r="E36" s="44"/>
      <c r="F36" s="44"/>
      <c r="G36" s="45">
        <f>[1]Sheet1!$T38</f>
        <v>0</v>
      </c>
      <c r="H36" s="41"/>
      <c r="I36" s="41"/>
      <c r="J36" s="44"/>
      <c r="K36" s="44"/>
      <c r="L36" s="41"/>
      <c r="M36" s="45">
        <f>[1]Sheet1!$U38</f>
        <v>0</v>
      </c>
    </row>
    <row r="37" spans="2:13">
      <c r="B37" s="41" t="str">
        <f>IF(G37=0,"",[1]Sheet1!$E39)</f>
        <v/>
      </c>
      <c r="C37" s="42" t="str">
        <f>IF(G37=0,"",[1]Sheet1!$C39)</f>
        <v/>
      </c>
      <c r="D37" s="43" t="str">
        <f>IF(G37=0,"",[1]Sheet1!S39)</f>
        <v/>
      </c>
      <c r="E37" s="44"/>
      <c r="F37" s="44"/>
      <c r="G37" s="45">
        <f>[1]Sheet1!$T39</f>
        <v>0</v>
      </c>
      <c r="H37" s="41"/>
      <c r="I37" s="41"/>
      <c r="J37" s="44"/>
      <c r="K37" s="44"/>
      <c r="L37" s="41"/>
      <c r="M37" s="45">
        <f>[1]Sheet1!$U39</f>
        <v>0</v>
      </c>
    </row>
    <row r="38" spans="2:13">
      <c r="B38" s="41" t="str">
        <f>IF(G38=0,"",[1]Sheet1!$E40)</f>
        <v/>
      </c>
      <c r="C38" s="42" t="str">
        <f>IF(G38=0,"",[1]Sheet1!$C40)</f>
        <v/>
      </c>
      <c r="D38" s="43" t="str">
        <f>IF(G38=0,"",[1]Sheet1!S40)</f>
        <v/>
      </c>
      <c r="E38" s="44"/>
      <c r="F38" s="44"/>
      <c r="G38" s="45">
        <f>[1]Sheet1!$T40</f>
        <v>0</v>
      </c>
      <c r="H38" s="41"/>
      <c r="I38" s="41"/>
      <c r="J38" s="44"/>
      <c r="K38" s="44"/>
      <c r="L38" s="41"/>
      <c r="M38" s="45">
        <f>[1]Sheet1!$U40</f>
        <v>0</v>
      </c>
    </row>
    <row r="39" spans="2:13">
      <c r="B39" s="41" t="str">
        <f>IF(G39=0,"",[1]Sheet1!$E41)</f>
        <v/>
      </c>
      <c r="C39" s="42" t="str">
        <f>IF(G39=0,"",[1]Sheet1!$C41)</f>
        <v/>
      </c>
      <c r="D39" s="43" t="str">
        <f>IF(G39=0,"",[1]Sheet1!S41)</f>
        <v/>
      </c>
      <c r="E39" s="44"/>
      <c r="F39" s="44"/>
      <c r="G39" s="45">
        <f>[1]Sheet1!$T41</f>
        <v>0</v>
      </c>
      <c r="H39" s="41"/>
      <c r="I39" s="41"/>
      <c r="J39" s="44"/>
      <c r="K39" s="44"/>
      <c r="L39" s="41"/>
      <c r="M39" s="45">
        <f>[1]Sheet1!$U41</f>
        <v>0</v>
      </c>
    </row>
    <row r="40" spans="2:13">
      <c r="B40" s="41" t="str">
        <f>IF(G40=0,"",[1]Sheet1!$E42)</f>
        <v/>
      </c>
      <c r="C40" s="42" t="str">
        <f>IF(G40=0,"",[1]Sheet1!$C42)</f>
        <v/>
      </c>
      <c r="D40" s="43" t="str">
        <f>IF(G40=0,"",[1]Sheet1!S42)</f>
        <v/>
      </c>
      <c r="E40" s="44"/>
      <c r="F40" s="44"/>
      <c r="G40" s="45">
        <f>[1]Sheet1!$T42</f>
        <v>0</v>
      </c>
      <c r="H40" s="41"/>
      <c r="I40" s="41"/>
      <c r="J40" s="44"/>
      <c r="K40" s="44"/>
      <c r="L40" s="41"/>
      <c r="M40" s="45">
        <f>[1]Sheet1!$U42</f>
        <v>0</v>
      </c>
    </row>
    <row r="41" spans="2:13">
      <c r="B41" s="41" t="str">
        <f>IF(G41=0,"",[1]Sheet1!$E43)</f>
        <v/>
      </c>
      <c r="C41" s="42" t="str">
        <f>IF(G41=0,"",[1]Sheet1!$C43)</f>
        <v/>
      </c>
      <c r="D41" s="43" t="str">
        <f>IF(G41=0,"",[1]Sheet1!S43)</f>
        <v/>
      </c>
      <c r="E41" s="44"/>
      <c r="F41" s="44"/>
      <c r="G41" s="45">
        <f>[1]Sheet1!$T43</f>
        <v>0</v>
      </c>
      <c r="H41" s="41"/>
      <c r="I41" s="41"/>
      <c r="J41" s="44"/>
      <c r="K41" s="44"/>
      <c r="L41" s="41"/>
      <c r="M41" s="45">
        <f>[1]Sheet1!$U43</f>
        <v>0</v>
      </c>
    </row>
    <row r="42" spans="2:13">
      <c r="B42" s="41" t="str">
        <f>IF(G42=0,"",[1]Sheet1!$E44)</f>
        <v/>
      </c>
      <c r="C42" s="42" t="str">
        <f>IF(G42=0,"",[1]Sheet1!$C44)</f>
        <v/>
      </c>
      <c r="D42" s="43" t="str">
        <f>IF(G42=0,"",[1]Sheet1!S44)</f>
        <v/>
      </c>
      <c r="E42" s="44"/>
      <c r="F42" s="44"/>
      <c r="G42" s="45">
        <f>[1]Sheet1!$T44</f>
        <v>0</v>
      </c>
      <c r="H42" s="41"/>
      <c r="I42" s="41"/>
      <c r="J42" s="44"/>
      <c r="K42" s="44"/>
      <c r="L42" s="41"/>
      <c r="M42" s="45">
        <f>[1]Sheet1!$U44</f>
        <v>0</v>
      </c>
    </row>
    <row r="43" spans="2:13">
      <c r="B43" s="41" t="str">
        <f>IF(G43=0,"",[1]Sheet1!$E45)</f>
        <v/>
      </c>
      <c r="C43" s="42" t="str">
        <f>IF(G43=0,"",[1]Sheet1!$C45)</f>
        <v/>
      </c>
      <c r="D43" s="43" t="str">
        <f>IF(G43=0,"",[1]Sheet1!S45)</f>
        <v/>
      </c>
      <c r="E43" s="44"/>
      <c r="F43" s="44"/>
      <c r="G43" s="45">
        <f>[1]Sheet1!$T45</f>
        <v>0</v>
      </c>
      <c r="H43" s="41"/>
      <c r="I43" s="41"/>
      <c r="J43" s="44"/>
      <c r="K43" s="44"/>
      <c r="L43" s="41"/>
      <c r="M43" s="45">
        <f>[1]Sheet1!$U45</f>
        <v>0</v>
      </c>
    </row>
    <row r="44" spans="2:13">
      <c r="B44" s="41" t="str">
        <f>IF(G44=0,"",[1]Sheet1!$E46)</f>
        <v/>
      </c>
      <c r="C44" s="42" t="str">
        <f>IF(G44=0,"",[1]Sheet1!$C46)</f>
        <v/>
      </c>
      <c r="D44" s="43" t="str">
        <f>IF(G44=0,"",[1]Sheet1!S46)</f>
        <v/>
      </c>
      <c r="E44" s="44"/>
      <c r="F44" s="44"/>
      <c r="G44" s="45">
        <f>[1]Sheet1!$T46</f>
        <v>0</v>
      </c>
      <c r="H44" s="41"/>
      <c r="I44" s="41"/>
      <c r="J44" s="44"/>
      <c r="K44" s="44"/>
      <c r="L44" s="41"/>
      <c r="M44" s="45">
        <f>[1]Sheet1!$U46</f>
        <v>0</v>
      </c>
    </row>
    <row r="45" spans="2:13">
      <c r="B45" s="41" t="str">
        <f>IF(G45=0,"",[1]Sheet1!$E47)</f>
        <v/>
      </c>
      <c r="C45" s="42" t="str">
        <f>IF(G45=0,"",[1]Sheet1!$C47)</f>
        <v/>
      </c>
      <c r="D45" s="43" t="str">
        <f>IF(G45=0,"",[1]Sheet1!S47)</f>
        <v/>
      </c>
      <c r="E45" s="44"/>
      <c r="F45" s="44"/>
      <c r="G45" s="45">
        <f>[1]Sheet1!$T47</f>
        <v>0</v>
      </c>
      <c r="H45" s="41"/>
      <c r="I45" s="41"/>
      <c r="J45" s="44"/>
      <c r="K45" s="44"/>
      <c r="L45" s="41"/>
      <c r="M45" s="45">
        <f>[1]Sheet1!$U47</f>
        <v>0</v>
      </c>
    </row>
    <row r="46" spans="2:13">
      <c r="B46" s="41" t="str">
        <f>IF(G46=0,"",[1]Sheet1!$E48)</f>
        <v/>
      </c>
      <c r="C46" s="42" t="str">
        <f>IF(G46=0,"",[1]Sheet1!$C48)</f>
        <v/>
      </c>
      <c r="D46" s="43" t="str">
        <f>IF(G46=0,"",[1]Sheet1!S48)</f>
        <v/>
      </c>
      <c r="E46" s="44"/>
      <c r="F46" s="44"/>
      <c r="G46" s="45">
        <f>[1]Sheet1!$T48</f>
        <v>0</v>
      </c>
      <c r="H46" s="41"/>
      <c r="I46" s="41"/>
      <c r="J46" s="44"/>
      <c r="K46" s="44"/>
      <c r="L46" s="41"/>
      <c r="M46" s="45">
        <f>[1]Sheet1!$U48</f>
        <v>0</v>
      </c>
    </row>
    <row r="47" spans="2:13">
      <c r="B47" s="41" t="str">
        <f>IF(G47=0,"",[1]Sheet1!$E49)</f>
        <v/>
      </c>
      <c r="C47" s="42" t="str">
        <f>IF(G47=0,"",[1]Sheet1!$C49)</f>
        <v/>
      </c>
      <c r="D47" s="43" t="str">
        <f>IF(G47=0,"",[1]Sheet1!S49)</f>
        <v/>
      </c>
      <c r="E47" s="44"/>
      <c r="F47" s="44"/>
      <c r="G47" s="45">
        <f>[1]Sheet1!$T49</f>
        <v>0</v>
      </c>
      <c r="H47" s="41"/>
      <c r="I47" s="41"/>
      <c r="J47" s="44"/>
      <c r="K47" s="44"/>
      <c r="L47" s="41"/>
      <c r="M47" s="45">
        <f>[1]Sheet1!$U49</f>
        <v>0</v>
      </c>
    </row>
    <row r="48" spans="2:13">
      <c r="B48" s="41" t="str">
        <f>IF(G48=0,"",[1]Sheet1!$E50)</f>
        <v/>
      </c>
      <c r="C48" s="42" t="str">
        <f>IF(G48=0,"",[1]Sheet1!$C50)</f>
        <v/>
      </c>
      <c r="D48" s="43" t="str">
        <f>IF(G48=0,"",[1]Sheet1!S50)</f>
        <v/>
      </c>
      <c r="E48" s="44"/>
      <c r="F48" s="44"/>
      <c r="G48" s="45">
        <f>[1]Sheet1!$T50</f>
        <v>0</v>
      </c>
      <c r="H48" s="41"/>
      <c r="I48" s="41"/>
      <c r="J48" s="44"/>
      <c r="K48" s="44"/>
      <c r="L48" s="41"/>
      <c r="M48" s="45">
        <f>[1]Sheet1!$U50</f>
        <v>0</v>
      </c>
    </row>
    <row r="49" spans="2:13">
      <c r="B49" s="41" t="str">
        <f>IF(G49=0,"",[1]Sheet1!$E51)</f>
        <v/>
      </c>
      <c r="C49" s="42" t="str">
        <f>IF(G49=0,"",[1]Sheet1!$C51)</f>
        <v/>
      </c>
      <c r="D49" s="43" t="str">
        <f>IF(G49=0,"",[1]Sheet1!S51)</f>
        <v/>
      </c>
      <c r="E49" s="44"/>
      <c r="F49" s="44"/>
      <c r="G49" s="45">
        <f>[1]Sheet1!$T51</f>
        <v>0</v>
      </c>
      <c r="H49" s="41"/>
      <c r="I49" s="41"/>
      <c r="J49" s="44"/>
      <c r="K49" s="44"/>
      <c r="L49" s="41"/>
      <c r="M49" s="45">
        <f>[1]Sheet1!$U51</f>
        <v>0</v>
      </c>
    </row>
    <row r="50" spans="2:13">
      <c r="B50" s="41" t="str">
        <f>IF(G50=0,"",[1]Sheet1!$E52)</f>
        <v/>
      </c>
      <c r="C50" s="42" t="str">
        <f>IF(G50=0,"",[1]Sheet1!$C52)</f>
        <v/>
      </c>
      <c r="D50" s="43" t="str">
        <f>IF(G50=0,"",[1]Sheet1!S52)</f>
        <v/>
      </c>
      <c r="E50" s="44"/>
      <c r="F50" s="44"/>
      <c r="G50" s="45">
        <f>[1]Sheet1!$T52</f>
        <v>0</v>
      </c>
      <c r="H50" s="41"/>
      <c r="I50" s="41"/>
      <c r="J50" s="44"/>
      <c r="K50" s="44"/>
      <c r="L50" s="41"/>
      <c r="M50" s="45">
        <f>[1]Sheet1!$U52</f>
        <v>0</v>
      </c>
    </row>
    <row r="51" spans="2:13">
      <c r="B51" s="41" t="str">
        <f>IF(G51=0,"",[1]Sheet1!$E53)</f>
        <v/>
      </c>
      <c r="C51" s="42" t="str">
        <f>IF(G51=0,"",[1]Sheet1!$C53)</f>
        <v/>
      </c>
      <c r="D51" s="43" t="str">
        <f>IF(G51=0,"",[1]Sheet1!S53)</f>
        <v/>
      </c>
      <c r="E51" s="44"/>
      <c r="F51" s="44"/>
      <c r="G51" s="45">
        <f>[1]Sheet1!$T53</f>
        <v>0</v>
      </c>
      <c r="H51" s="41"/>
      <c r="I51" s="41"/>
      <c r="J51" s="44"/>
      <c r="K51" s="44"/>
      <c r="L51" s="41"/>
      <c r="M51" s="45">
        <f>[1]Sheet1!$U53</f>
        <v>0</v>
      </c>
    </row>
    <row r="52" spans="2:13">
      <c r="B52" s="41" t="str">
        <f>IF(G52=0,"",[1]Sheet1!$E54)</f>
        <v/>
      </c>
      <c r="C52" s="42" t="str">
        <f>IF(G52=0,"",[1]Sheet1!$C54)</f>
        <v/>
      </c>
      <c r="D52" s="43" t="str">
        <f>IF(G52=0,"",[1]Sheet1!S54)</f>
        <v/>
      </c>
      <c r="E52" s="44"/>
      <c r="F52" s="44"/>
      <c r="G52" s="45">
        <f>[1]Sheet1!$T54</f>
        <v>0</v>
      </c>
      <c r="H52" s="41"/>
      <c r="I52" s="41"/>
      <c r="J52" s="44"/>
      <c r="K52" s="44"/>
      <c r="L52" s="41"/>
      <c r="M52" s="45">
        <f>[1]Sheet1!$U54</f>
        <v>0</v>
      </c>
    </row>
    <row r="53" spans="2:13">
      <c r="G53" s="47"/>
      <c r="I53"/>
      <c r="K53" s="47"/>
      <c r="L53"/>
    </row>
    <row r="54" spans="2:13">
      <c r="G54" s="47"/>
      <c r="I54"/>
      <c r="K54" s="47"/>
      <c r="L54"/>
    </row>
  </sheetData>
  <phoneticPr fontId="2"/>
  <dataValidations count="1">
    <dataValidation imeMode="on" allowBlank="1" showInputMessage="1" showErrorMessage="1" sqref="H55:I65536 K53:K54 G53:H54 L55:L65536 H1:I52 L1:L52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showZeros="0" tabSelected="1" workbookViewId="0">
      <selection activeCell="O5" sqref="O5:P5"/>
    </sheetView>
  </sheetViews>
  <sheetFormatPr defaultRowHeight="11.25"/>
  <cols>
    <col min="1" max="1" width="3.625" style="2" customWidth="1"/>
    <col min="2" max="2" width="17.375" style="2" customWidth="1"/>
    <col min="3" max="3" width="3.625" style="2" customWidth="1"/>
    <col min="4" max="4" width="5.375" style="2" hidden="1" customWidth="1"/>
    <col min="5" max="5" width="11.375" style="2" hidden="1" customWidth="1"/>
    <col min="6" max="8" width="8.625" style="2" customWidth="1"/>
    <col min="9" max="9" width="11.625" style="2" customWidth="1"/>
    <col min="10" max="10" width="5.75" style="2" customWidth="1"/>
    <col min="11" max="11" width="12.625" style="2" customWidth="1"/>
    <col min="12" max="12" width="4.25" style="2" customWidth="1"/>
    <col min="13" max="13" width="12.625" style="2" customWidth="1"/>
    <col min="14" max="14" width="7" style="2" customWidth="1"/>
    <col min="15" max="15" width="12.625" style="2" customWidth="1"/>
    <col min="16" max="16" width="12.375" style="2" customWidth="1"/>
    <col min="17" max="17" width="5.75" style="2" customWidth="1"/>
    <col min="18" max="19" width="8.5" style="2" customWidth="1"/>
    <col min="20" max="16384" width="9" style="2"/>
  </cols>
  <sheetData>
    <row r="1" spans="1:19" ht="11.25" customHeight="1"/>
    <row r="2" spans="1:19" ht="15" customHeight="1">
      <c r="B2" s="1"/>
      <c r="K2" s="5"/>
      <c r="L2" s="5"/>
    </row>
    <row r="3" spans="1:19" ht="15" customHeight="1">
      <c r="K3" s="5"/>
      <c r="L3" s="5"/>
      <c r="M3" s="7"/>
      <c r="N3" s="7"/>
      <c r="O3" s="7"/>
      <c r="P3" s="7"/>
      <c r="Q3" s="7"/>
      <c r="R3" s="7"/>
    </row>
    <row r="4" spans="1:19" ht="6.75" customHeight="1">
      <c r="H4" s="5"/>
      <c r="I4" s="5"/>
      <c r="J4" s="5"/>
      <c r="K4" s="5"/>
      <c r="L4" s="5"/>
      <c r="O4" s="15"/>
      <c r="P4" s="16"/>
      <c r="Q4" s="16"/>
      <c r="R4" s="7"/>
    </row>
    <row r="5" spans="1:19" ht="17.25" customHeight="1">
      <c r="A5" s="95" t="s">
        <v>5</v>
      </c>
      <c r="B5" s="95"/>
      <c r="C5" s="95"/>
      <c r="D5" s="95"/>
      <c r="E5" s="95"/>
      <c r="F5" s="95"/>
      <c r="G5" s="21"/>
      <c r="H5" s="96"/>
      <c r="I5" s="5"/>
      <c r="J5" s="5"/>
      <c r="K5" s="7"/>
      <c r="L5" s="28"/>
      <c r="M5" s="29"/>
      <c r="N5" s="96" t="s">
        <v>0</v>
      </c>
      <c r="O5" s="50"/>
      <c r="P5" s="50"/>
      <c r="Q5" s="48">
        <v>1</v>
      </c>
      <c r="R5" s="32" t="s">
        <v>4</v>
      </c>
      <c r="S5" s="28"/>
    </row>
    <row r="6" spans="1:19" s="3" customFormat="1" ht="12.75" customHeight="1">
      <c r="A6" s="95"/>
      <c r="B6" s="95"/>
      <c r="C6" s="95"/>
      <c r="D6" s="95"/>
      <c r="E6" s="95"/>
      <c r="F6" s="95"/>
      <c r="G6" s="21"/>
      <c r="H6" s="96"/>
      <c r="I6" s="5"/>
      <c r="J6" s="5"/>
      <c r="K6" s="7"/>
      <c r="L6" s="31"/>
      <c r="M6" s="29"/>
      <c r="N6" s="97"/>
      <c r="O6" s="51"/>
      <c r="P6" s="51"/>
      <c r="Q6" s="49">
        <v>1</v>
      </c>
      <c r="R6" s="33" t="s">
        <v>2</v>
      </c>
      <c r="S6" s="31"/>
    </row>
    <row r="7" spans="1:19" ht="13.5" customHeight="1">
      <c r="B7" s="11"/>
      <c r="C7" s="12"/>
      <c r="D7" s="12"/>
      <c r="E7" s="12"/>
      <c r="F7" s="11"/>
      <c r="G7" s="11"/>
      <c r="K7" s="9"/>
      <c r="L7" s="9"/>
      <c r="M7" s="30"/>
      <c r="N7" s="30"/>
      <c r="O7" s="29"/>
      <c r="P7" s="30"/>
      <c r="Q7" s="30"/>
      <c r="R7" s="8"/>
    </row>
    <row r="8" spans="1:19" s="4" customFormat="1" ht="15.75" customHeight="1">
      <c r="A8" s="83" t="s">
        <v>21</v>
      </c>
      <c r="B8" s="98" t="s">
        <v>22</v>
      </c>
      <c r="C8" s="99" t="s">
        <v>23</v>
      </c>
      <c r="D8" s="102" t="s">
        <v>20</v>
      </c>
      <c r="E8" s="103"/>
      <c r="F8" s="114" t="s">
        <v>25</v>
      </c>
      <c r="G8" s="115"/>
      <c r="H8" s="115"/>
      <c r="I8" s="115"/>
      <c r="J8" s="115"/>
      <c r="K8" s="115"/>
      <c r="L8" s="115"/>
      <c r="M8" s="115"/>
      <c r="N8" s="115"/>
      <c r="O8" s="116"/>
      <c r="P8" s="105" t="s">
        <v>16</v>
      </c>
      <c r="Q8" s="98" t="s">
        <v>29</v>
      </c>
      <c r="R8" s="85" t="s">
        <v>17</v>
      </c>
    </row>
    <row r="9" spans="1:19" s="4" customFormat="1" ht="15.75" customHeight="1">
      <c r="A9" s="83"/>
      <c r="B9" s="90"/>
      <c r="C9" s="100"/>
      <c r="D9" s="90" t="s">
        <v>18</v>
      </c>
      <c r="E9" s="91" t="s">
        <v>8</v>
      </c>
      <c r="F9" s="90" t="s">
        <v>10</v>
      </c>
      <c r="G9" s="90" t="s">
        <v>11</v>
      </c>
      <c r="H9" s="90" t="s">
        <v>9</v>
      </c>
      <c r="I9" s="93" t="s">
        <v>12</v>
      </c>
      <c r="J9" s="98" t="s">
        <v>13</v>
      </c>
      <c r="K9" s="104" t="s">
        <v>14</v>
      </c>
      <c r="L9" s="96"/>
      <c r="M9" s="105"/>
      <c r="N9" s="90" t="s">
        <v>26</v>
      </c>
      <c r="O9" s="98" t="s">
        <v>15</v>
      </c>
      <c r="P9" s="90"/>
      <c r="Q9" s="90"/>
      <c r="R9" s="85"/>
    </row>
    <row r="10" spans="1:19" s="4" customFormat="1" ht="15.75" customHeight="1">
      <c r="A10" s="83"/>
      <c r="B10" s="91"/>
      <c r="C10" s="101"/>
      <c r="D10" s="91"/>
      <c r="E10" s="92"/>
      <c r="F10" s="91"/>
      <c r="G10" s="91"/>
      <c r="H10" s="91"/>
      <c r="I10" s="94"/>
      <c r="J10" s="91"/>
      <c r="K10" s="106"/>
      <c r="L10" s="96"/>
      <c r="M10" s="107"/>
      <c r="N10" s="91"/>
      <c r="O10" s="91"/>
      <c r="P10" s="90"/>
      <c r="Q10" s="91"/>
      <c r="R10" s="88"/>
    </row>
    <row r="11" spans="1:19" s="4" customFormat="1" ht="17.25" customHeight="1">
      <c r="A11" s="83">
        <v>1</v>
      </c>
      <c r="B11" s="84" t="str">
        <f>住居手当データ!C3</f>
        <v>■　■　■　■</v>
      </c>
      <c r="C11" s="86" t="str">
        <f>住居手当データ!D3</f>
        <v>22</v>
      </c>
      <c r="D11" s="67" t="s">
        <v>6</v>
      </c>
      <c r="E11" s="67"/>
      <c r="F11" s="81">
        <f>住居手当データ!E3</f>
        <v>88000</v>
      </c>
      <c r="G11" s="81">
        <f>住居手当データ!F3</f>
        <v>0</v>
      </c>
      <c r="H11" s="81">
        <f>住居手当データ!G3</f>
        <v>88000</v>
      </c>
      <c r="I11" s="84" t="str">
        <f>住居手当データ!H3</f>
        <v>■　■　■　■</v>
      </c>
      <c r="J11" s="67" t="str">
        <f>住居手当データ!I3</f>
        <v>本人</v>
      </c>
      <c r="K11" s="70">
        <f>住居手当データ!J3</f>
        <v>42127</v>
      </c>
      <c r="L11" s="23"/>
      <c r="M11" s="73">
        <f>住居手当データ!K3</f>
        <v>42492</v>
      </c>
      <c r="N11" s="76" t="str">
        <f>IF(住居手当データ!L3="有","自動","協議")</f>
        <v>自動</v>
      </c>
      <c r="O11" s="79">
        <f>住居手当データ!M3</f>
        <v>27000</v>
      </c>
      <c r="P11" s="13" t="s">
        <v>39</v>
      </c>
      <c r="Q11" s="76" t="s">
        <v>30</v>
      </c>
      <c r="R11" s="65"/>
    </row>
    <row r="12" spans="1:19" s="4" customFormat="1" ht="21.75" customHeight="1">
      <c r="A12" s="83"/>
      <c r="B12" s="85"/>
      <c r="C12" s="87"/>
      <c r="D12" s="69"/>
      <c r="E12" s="68"/>
      <c r="F12" s="82"/>
      <c r="G12" s="82"/>
      <c r="H12" s="82"/>
      <c r="I12" s="85"/>
      <c r="J12" s="68"/>
      <c r="K12" s="71"/>
      <c r="L12" s="22" t="s">
        <v>24</v>
      </c>
      <c r="M12" s="74"/>
      <c r="N12" s="77"/>
      <c r="O12" s="80"/>
      <c r="P12" s="14" t="s">
        <v>40</v>
      </c>
      <c r="Q12" s="77"/>
      <c r="R12" s="66"/>
    </row>
    <row r="13" spans="1:19" s="4" customFormat="1" ht="18" customHeight="1">
      <c r="A13" s="83"/>
      <c r="B13" s="85"/>
      <c r="C13" s="87"/>
      <c r="D13" s="19" t="s">
        <v>7</v>
      </c>
      <c r="E13" s="68"/>
      <c r="F13" s="20" t="s">
        <v>1</v>
      </c>
      <c r="G13" s="20" t="s">
        <v>52</v>
      </c>
      <c r="H13" s="20" t="s">
        <v>52</v>
      </c>
      <c r="I13" s="85"/>
      <c r="J13" s="69"/>
      <c r="K13" s="72"/>
      <c r="L13" s="24"/>
      <c r="M13" s="74"/>
      <c r="N13" s="78"/>
      <c r="O13" s="10" t="s">
        <v>52</v>
      </c>
      <c r="P13" s="14"/>
      <c r="Q13" s="78"/>
      <c r="R13" s="66"/>
    </row>
    <row r="14" spans="1:19" s="4" customFormat="1" ht="17.25" customHeight="1">
      <c r="A14" s="83">
        <v>2</v>
      </c>
      <c r="B14" s="84" t="str">
        <f>住居手当データ!C4</f>
        <v>▲　▽　▲　▽</v>
      </c>
      <c r="C14" s="86" t="str">
        <f>住居手当データ!D4</f>
        <v>22</v>
      </c>
      <c r="D14" s="67" t="s">
        <v>6</v>
      </c>
      <c r="E14" s="67"/>
      <c r="F14" s="81">
        <f>住居手当データ!E4</f>
        <v>44000</v>
      </c>
      <c r="G14" s="81">
        <f>住居手当データ!F4</f>
        <v>0</v>
      </c>
      <c r="H14" s="81">
        <f>住居手当データ!G4</f>
        <v>44000</v>
      </c>
      <c r="I14" s="84" t="str">
        <f>住居手当データ!H4</f>
        <v>▲　▽　▲　▽</v>
      </c>
      <c r="J14" s="67" t="str">
        <f>住居手当データ!I4</f>
        <v>本人</v>
      </c>
      <c r="K14" s="70">
        <f>住居手当データ!J4</f>
        <v>42095</v>
      </c>
      <c r="L14" s="23"/>
      <c r="M14" s="73">
        <f>住居手当データ!K4</f>
        <v>42460</v>
      </c>
      <c r="N14" s="76" t="str">
        <f>IF(住居手当データ!L4="有","自動","協議")</f>
        <v>自動</v>
      </c>
      <c r="O14" s="79">
        <f>住居手当データ!M4</f>
        <v>21500</v>
      </c>
      <c r="P14" s="13" t="s">
        <v>39</v>
      </c>
      <c r="Q14" s="76" t="s">
        <v>30</v>
      </c>
      <c r="R14" s="65"/>
    </row>
    <row r="15" spans="1:19" s="4" customFormat="1" ht="21.75" customHeight="1">
      <c r="A15" s="83"/>
      <c r="B15" s="85"/>
      <c r="C15" s="87"/>
      <c r="D15" s="69"/>
      <c r="E15" s="68"/>
      <c r="F15" s="82"/>
      <c r="G15" s="82"/>
      <c r="H15" s="82"/>
      <c r="I15" s="85"/>
      <c r="J15" s="68"/>
      <c r="K15" s="71"/>
      <c r="L15" s="22" t="s">
        <v>24</v>
      </c>
      <c r="M15" s="74"/>
      <c r="N15" s="77"/>
      <c r="O15" s="80"/>
      <c r="P15" s="14" t="s">
        <v>40</v>
      </c>
      <c r="Q15" s="77"/>
      <c r="R15" s="66"/>
    </row>
    <row r="16" spans="1:19" s="4" customFormat="1" ht="18" customHeight="1">
      <c r="A16" s="83"/>
      <c r="B16" s="85"/>
      <c r="C16" s="87"/>
      <c r="D16" s="19" t="s">
        <v>7</v>
      </c>
      <c r="E16" s="68"/>
      <c r="F16" s="20" t="s">
        <v>1</v>
      </c>
      <c r="G16" s="20" t="s">
        <v>52</v>
      </c>
      <c r="H16" s="20" t="s">
        <v>52</v>
      </c>
      <c r="I16" s="85"/>
      <c r="J16" s="69"/>
      <c r="K16" s="72"/>
      <c r="L16" s="24"/>
      <c r="M16" s="74"/>
      <c r="N16" s="78"/>
      <c r="O16" s="10" t="s">
        <v>52</v>
      </c>
      <c r="P16" s="14"/>
      <c r="Q16" s="78"/>
      <c r="R16" s="66"/>
    </row>
    <row r="17" spans="1:18" s="4" customFormat="1" ht="17.25" customHeight="1">
      <c r="A17" s="83">
        <v>3</v>
      </c>
      <c r="B17" s="84" t="str">
        <f>住居手当データ!C5</f>
        <v>◆　◇　◆　◇</v>
      </c>
      <c r="C17" s="86" t="str">
        <f>住居手当データ!D5</f>
        <v>22</v>
      </c>
      <c r="D17" s="67" t="s">
        <v>6</v>
      </c>
      <c r="E17" s="67"/>
      <c r="F17" s="81">
        <f>住居手当データ!E5</f>
        <v>62000</v>
      </c>
      <c r="G17" s="81">
        <f>住居手当データ!F5</f>
        <v>0</v>
      </c>
      <c r="H17" s="81">
        <f>住居手当データ!G5</f>
        <v>62000</v>
      </c>
      <c r="I17" s="67" t="str">
        <f>住居手当データ!H5</f>
        <v>◆　◇　◆　◇</v>
      </c>
      <c r="J17" s="67" t="str">
        <f>住居手当データ!I5</f>
        <v>本人</v>
      </c>
      <c r="K17" s="70">
        <f>住居手当データ!J5</f>
        <v>41691</v>
      </c>
      <c r="L17" s="23"/>
      <c r="M17" s="73">
        <f>住居手当データ!K5</f>
        <v>42794</v>
      </c>
      <c r="N17" s="76" t="str">
        <f>IF(住居手当データ!L5="有","自動","協議")</f>
        <v>自動</v>
      </c>
      <c r="O17" s="79">
        <f>住居手当データ!M5</f>
        <v>27000</v>
      </c>
      <c r="P17" s="13" t="s">
        <v>39</v>
      </c>
      <c r="Q17" s="76" t="s">
        <v>30</v>
      </c>
      <c r="R17" s="65"/>
    </row>
    <row r="18" spans="1:18" s="4" customFormat="1" ht="21.75" customHeight="1">
      <c r="A18" s="83"/>
      <c r="B18" s="85"/>
      <c r="C18" s="87"/>
      <c r="D18" s="69"/>
      <c r="E18" s="68"/>
      <c r="F18" s="82"/>
      <c r="G18" s="82"/>
      <c r="H18" s="82"/>
      <c r="I18" s="68"/>
      <c r="J18" s="68"/>
      <c r="K18" s="71"/>
      <c r="L18" s="22" t="s">
        <v>24</v>
      </c>
      <c r="M18" s="74"/>
      <c r="N18" s="77"/>
      <c r="O18" s="80"/>
      <c r="P18" s="14"/>
      <c r="Q18" s="77"/>
      <c r="R18" s="66"/>
    </row>
    <row r="19" spans="1:18" s="4" customFormat="1" ht="18" customHeight="1">
      <c r="A19" s="83"/>
      <c r="B19" s="85"/>
      <c r="C19" s="87"/>
      <c r="D19" s="19" t="s">
        <v>7</v>
      </c>
      <c r="E19" s="68"/>
      <c r="F19" s="20" t="s">
        <v>1</v>
      </c>
      <c r="G19" s="20" t="s">
        <v>52</v>
      </c>
      <c r="H19" s="20" t="s">
        <v>52</v>
      </c>
      <c r="I19" s="69"/>
      <c r="J19" s="69"/>
      <c r="K19" s="72"/>
      <c r="L19" s="24"/>
      <c r="M19" s="74"/>
      <c r="N19" s="78"/>
      <c r="O19" s="10" t="s">
        <v>52</v>
      </c>
      <c r="P19" s="14"/>
      <c r="Q19" s="78"/>
      <c r="R19" s="66"/>
    </row>
    <row r="20" spans="1:18" s="4" customFormat="1" ht="17.25" customHeight="1">
      <c r="A20" s="83"/>
      <c r="B20" s="84" t="str">
        <f>住居手当データ!C6</f>
        <v/>
      </c>
      <c r="C20" s="86" t="str">
        <f>住居手当データ!D6</f>
        <v/>
      </c>
      <c r="D20" s="67" t="s">
        <v>6</v>
      </c>
      <c r="E20" s="67"/>
      <c r="F20" s="81">
        <f>住居手当データ!E6</f>
        <v>0</v>
      </c>
      <c r="G20" s="81">
        <f>住居手当データ!F6</f>
        <v>0</v>
      </c>
      <c r="H20" s="81">
        <f>住居手当データ!G6</f>
        <v>0</v>
      </c>
      <c r="I20" s="67">
        <f>住居手当データ!H6</f>
        <v>0</v>
      </c>
      <c r="J20" s="67">
        <f>住居手当データ!I6</f>
        <v>0</v>
      </c>
      <c r="K20" s="70">
        <f>住居手当データ!J6</f>
        <v>0</v>
      </c>
      <c r="L20" s="23"/>
      <c r="M20" s="73">
        <f>住居手当データ!K6</f>
        <v>0</v>
      </c>
      <c r="N20" s="76" t="str">
        <f>IF(住居手当データ!L6="有","自動","協議")</f>
        <v>協議</v>
      </c>
      <c r="O20" s="79">
        <f>住居手当データ!M6</f>
        <v>0</v>
      </c>
      <c r="P20" s="13"/>
      <c r="Q20" s="76" t="s">
        <v>30</v>
      </c>
      <c r="R20" s="65"/>
    </row>
    <row r="21" spans="1:18" s="4" customFormat="1" ht="21.75" customHeight="1">
      <c r="A21" s="83"/>
      <c r="B21" s="85"/>
      <c r="C21" s="87"/>
      <c r="D21" s="69"/>
      <c r="E21" s="68"/>
      <c r="F21" s="82"/>
      <c r="G21" s="82"/>
      <c r="H21" s="82"/>
      <c r="I21" s="68"/>
      <c r="J21" s="68"/>
      <c r="K21" s="71"/>
      <c r="L21" s="22" t="s">
        <v>24</v>
      </c>
      <c r="M21" s="74"/>
      <c r="N21" s="77"/>
      <c r="O21" s="80"/>
      <c r="P21" s="14"/>
      <c r="Q21" s="77"/>
      <c r="R21" s="66"/>
    </row>
    <row r="22" spans="1:18" s="4" customFormat="1" ht="18" customHeight="1">
      <c r="A22" s="83"/>
      <c r="B22" s="85"/>
      <c r="C22" s="87"/>
      <c r="D22" s="19" t="s">
        <v>7</v>
      </c>
      <c r="E22" s="68"/>
      <c r="F22" s="20" t="s">
        <v>1</v>
      </c>
      <c r="G22" s="20" t="s">
        <v>52</v>
      </c>
      <c r="H22" s="20" t="s">
        <v>52</v>
      </c>
      <c r="I22" s="69"/>
      <c r="J22" s="69"/>
      <c r="K22" s="72"/>
      <c r="L22" s="24"/>
      <c r="M22" s="74"/>
      <c r="N22" s="78"/>
      <c r="O22" s="10" t="s">
        <v>52</v>
      </c>
      <c r="P22" s="14"/>
      <c r="Q22" s="78"/>
      <c r="R22" s="66"/>
    </row>
    <row r="23" spans="1:18" s="4" customFormat="1" ht="17.25" customHeight="1">
      <c r="A23" s="83"/>
      <c r="B23" s="84" t="str">
        <f>住居手当データ!C7</f>
        <v/>
      </c>
      <c r="C23" s="86" t="str">
        <f>住居手当データ!D7</f>
        <v/>
      </c>
      <c r="D23" s="67" t="s">
        <v>6</v>
      </c>
      <c r="E23" s="67"/>
      <c r="F23" s="81">
        <f>住居手当データ!E7</f>
        <v>0</v>
      </c>
      <c r="G23" s="81">
        <f>住居手当データ!F7</f>
        <v>0</v>
      </c>
      <c r="H23" s="81">
        <f>住居手当データ!G7</f>
        <v>0</v>
      </c>
      <c r="I23" s="67">
        <f>住居手当データ!H7</f>
        <v>0</v>
      </c>
      <c r="J23" s="67">
        <f>住居手当データ!I7</f>
        <v>0</v>
      </c>
      <c r="K23" s="70">
        <f>住居手当データ!J7</f>
        <v>0</v>
      </c>
      <c r="L23" s="23"/>
      <c r="M23" s="73">
        <f>住居手当データ!K7</f>
        <v>0</v>
      </c>
      <c r="N23" s="76" t="str">
        <f>IF(住居手当データ!L7="有","自動","協議")</f>
        <v>協議</v>
      </c>
      <c r="O23" s="79">
        <f>住居手当データ!M7</f>
        <v>0</v>
      </c>
      <c r="P23" s="13"/>
      <c r="Q23" s="76" t="s">
        <v>30</v>
      </c>
      <c r="R23" s="65"/>
    </row>
    <row r="24" spans="1:18" s="4" customFormat="1" ht="21.75" customHeight="1">
      <c r="A24" s="83"/>
      <c r="B24" s="85"/>
      <c r="C24" s="87"/>
      <c r="D24" s="69"/>
      <c r="E24" s="68"/>
      <c r="F24" s="82"/>
      <c r="G24" s="82"/>
      <c r="H24" s="82"/>
      <c r="I24" s="68"/>
      <c r="J24" s="68"/>
      <c r="K24" s="71"/>
      <c r="L24" s="22" t="s">
        <v>24</v>
      </c>
      <c r="M24" s="74"/>
      <c r="N24" s="77"/>
      <c r="O24" s="80"/>
      <c r="P24" s="14"/>
      <c r="Q24" s="77"/>
      <c r="R24" s="66"/>
    </row>
    <row r="25" spans="1:18" s="4" customFormat="1" ht="18" customHeight="1">
      <c r="A25" s="83"/>
      <c r="B25" s="85"/>
      <c r="C25" s="87"/>
      <c r="D25" s="19" t="s">
        <v>7</v>
      </c>
      <c r="E25" s="68"/>
      <c r="F25" s="20" t="s">
        <v>1</v>
      </c>
      <c r="G25" s="20" t="s">
        <v>52</v>
      </c>
      <c r="H25" s="20" t="s">
        <v>52</v>
      </c>
      <c r="I25" s="69"/>
      <c r="J25" s="69"/>
      <c r="K25" s="72"/>
      <c r="L25" s="24"/>
      <c r="M25" s="74"/>
      <c r="N25" s="78"/>
      <c r="O25" s="10" t="s">
        <v>52</v>
      </c>
      <c r="P25" s="14"/>
      <c r="Q25" s="78"/>
      <c r="R25" s="66"/>
    </row>
    <row r="26" spans="1:18" s="4" customFormat="1" ht="17.25" customHeight="1">
      <c r="A26" s="83"/>
      <c r="B26" s="84" t="str">
        <f>住居手当データ!C8</f>
        <v/>
      </c>
      <c r="C26" s="86" t="str">
        <f>住居手当データ!D8</f>
        <v/>
      </c>
      <c r="D26" s="67" t="s">
        <v>6</v>
      </c>
      <c r="E26" s="67"/>
      <c r="F26" s="81">
        <f>住居手当データ!E8</f>
        <v>0</v>
      </c>
      <c r="G26" s="81">
        <f>住居手当データ!F8</f>
        <v>0</v>
      </c>
      <c r="H26" s="81">
        <f>住居手当データ!G8</f>
        <v>0</v>
      </c>
      <c r="I26" s="67">
        <f>住居手当データ!H8</f>
        <v>0</v>
      </c>
      <c r="J26" s="67">
        <f>住居手当データ!I8</f>
        <v>0</v>
      </c>
      <c r="K26" s="70">
        <f>住居手当データ!J8</f>
        <v>0</v>
      </c>
      <c r="L26" s="23"/>
      <c r="M26" s="73">
        <f>住居手当データ!K8</f>
        <v>0</v>
      </c>
      <c r="N26" s="76" t="str">
        <f>IF(住居手当データ!L8="有","自動","協議")</f>
        <v>協議</v>
      </c>
      <c r="O26" s="79">
        <f>住居手当データ!M8</f>
        <v>0</v>
      </c>
      <c r="P26" s="13"/>
      <c r="Q26" s="76" t="s">
        <v>30</v>
      </c>
      <c r="R26" s="65"/>
    </row>
    <row r="27" spans="1:18" s="4" customFormat="1" ht="21.75" customHeight="1">
      <c r="A27" s="83"/>
      <c r="B27" s="85"/>
      <c r="C27" s="87"/>
      <c r="D27" s="69"/>
      <c r="E27" s="68"/>
      <c r="F27" s="82"/>
      <c r="G27" s="82"/>
      <c r="H27" s="82"/>
      <c r="I27" s="68"/>
      <c r="J27" s="68"/>
      <c r="K27" s="71"/>
      <c r="L27" s="22" t="s">
        <v>24</v>
      </c>
      <c r="M27" s="74"/>
      <c r="N27" s="77"/>
      <c r="O27" s="80"/>
      <c r="P27" s="14"/>
      <c r="Q27" s="77"/>
      <c r="R27" s="66"/>
    </row>
    <row r="28" spans="1:18" s="4" customFormat="1" ht="18" customHeight="1">
      <c r="A28" s="83"/>
      <c r="B28" s="85"/>
      <c r="C28" s="87"/>
      <c r="D28" s="19" t="s">
        <v>7</v>
      </c>
      <c r="E28" s="68"/>
      <c r="F28" s="20" t="s">
        <v>1</v>
      </c>
      <c r="G28" s="20" t="s">
        <v>52</v>
      </c>
      <c r="H28" s="20" t="s">
        <v>52</v>
      </c>
      <c r="I28" s="69"/>
      <c r="J28" s="69"/>
      <c r="K28" s="72"/>
      <c r="L28" s="24"/>
      <c r="M28" s="74"/>
      <c r="N28" s="78"/>
      <c r="O28" s="10" t="s">
        <v>52</v>
      </c>
      <c r="P28" s="14"/>
      <c r="Q28" s="78"/>
      <c r="R28" s="66"/>
    </row>
    <row r="29" spans="1:18" s="4" customFormat="1" ht="17.25" customHeight="1">
      <c r="A29" s="83"/>
      <c r="B29" s="84" t="str">
        <f>住居手当データ!C9</f>
        <v/>
      </c>
      <c r="C29" s="86" t="str">
        <f>住居手当データ!D9</f>
        <v/>
      </c>
      <c r="D29" s="67" t="s">
        <v>6</v>
      </c>
      <c r="E29" s="67"/>
      <c r="F29" s="81">
        <f>住居手当データ!E9</f>
        <v>0</v>
      </c>
      <c r="G29" s="81">
        <f>住居手当データ!F9</f>
        <v>0</v>
      </c>
      <c r="H29" s="81">
        <f>住居手当データ!G9</f>
        <v>0</v>
      </c>
      <c r="I29" s="67">
        <f>住居手当データ!H9</f>
        <v>0</v>
      </c>
      <c r="J29" s="67">
        <f>住居手当データ!I9</f>
        <v>0</v>
      </c>
      <c r="K29" s="70">
        <f>住居手当データ!J9</f>
        <v>0</v>
      </c>
      <c r="L29" s="23"/>
      <c r="M29" s="73">
        <f>住居手当データ!K9</f>
        <v>0</v>
      </c>
      <c r="N29" s="76" t="str">
        <f>IF(住居手当データ!L9="有","自動","協議")</f>
        <v>協議</v>
      </c>
      <c r="O29" s="79">
        <f>住居手当データ!M9</f>
        <v>0</v>
      </c>
      <c r="P29" s="13"/>
      <c r="Q29" s="76" t="s">
        <v>30</v>
      </c>
      <c r="R29" s="65"/>
    </row>
    <row r="30" spans="1:18" s="4" customFormat="1" ht="21.75" customHeight="1">
      <c r="A30" s="83"/>
      <c r="B30" s="85"/>
      <c r="C30" s="87"/>
      <c r="D30" s="69"/>
      <c r="E30" s="68"/>
      <c r="F30" s="82"/>
      <c r="G30" s="82"/>
      <c r="H30" s="82"/>
      <c r="I30" s="68"/>
      <c r="J30" s="68"/>
      <c r="K30" s="71"/>
      <c r="L30" s="22" t="s">
        <v>24</v>
      </c>
      <c r="M30" s="74"/>
      <c r="N30" s="77"/>
      <c r="O30" s="80"/>
      <c r="P30" s="14"/>
      <c r="Q30" s="77"/>
      <c r="R30" s="66"/>
    </row>
    <row r="31" spans="1:18" s="4" customFormat="1" ht="18" customHeight="1">
      <c r="A31" s="83"/>
      <c r="B31" s="88"/>
      <c r="C31" s="89"/>
      <c r="D31" s="25" t="s">
        <v>7</v>
      </c>
      <c r="E31" s="69"/>
      <c r="F31" s="26" t="s">
        <v>1</v>
      </c>
      <c r="G31" s="26" t="s">
        <v>52</v>
      </c>
      <c r="H31" s="26" t="s">
        <v>52</v>
      </c>
      <c r="I31" s="69"/>
      <c r="J31" s="69"/>
      <c r="K31" s="72"/>
      <c r="L31" s="24"/>
      <c r="M31" s="75"/>
      <c r="N31" s="78"/>
      <c r="O31" s="10" t="s">
        <v>52</v>
      </c>
      <c r="P31" s="27"/>
      <c r="Q31" s="77"/>
      <c r="R31" s="66"/>
    </row>
    <row r="32" spans="1:18" ht="17.25" customHeight="1">
      <c r="M32" s="53" t="s">
        <v>41</v>
      </c>
      <c r="N32" s="54"/>
      <c r="O32" s="55"/>
      <c r="P32" s="56" t="s">
        <v>3</v>
      </c>
      <c r="Q32" s="108" t="s">
        <v>27</v>
      </c>
      <c r="R32" s="109"/>
    </row>
    <row r="33" spans="1:18" ht="20.25" customHeight="1">
      <c r="B33" s="52" t="s">
        <v>31</v>
      </c>
      <c r="C33" s="52"/>
      <c r="D33" s="52"/>
      <c r="E33" s="52"/>
      <c r="F33" s="52"/>
      <c r="G33" s="52"/>
      <c r="H33" s="52"/>
      <c r="I33" s="52"/>
      <c r="J33" s="52"/>
      <c r="K33" s="52"/>
      <c r="L33" s="7"/>
      <c r="M33" s="59" t="s">
        <v>19</v>
      </c>
      <c r="N33" s="60"/>
      <c r="O33" s="61"/>
      <c r="P33" s="57"/>
      <c r="Q33" s="110"/>
      <c r="R33" s="111"/>
    </row>
    <row r="34" spans="1:18" ht="16.5" customHeight="1">
      <c r="B34" s="52"/>
      <c r="C34" s="52"/>
      <c r="D34" s="52"/>
      <c r="E34" s="52"/>
      <c r="F34" s="52"/>
      <c r="G34" s="52"/>
      <c r="H34" s="52"/>
      <c r="I34" s="52"/>
      <c r="J34" s="52"/>
      <c r="K34" s="52"/>
      <c r="M34" s="62"/>
      <c r="N34" s="63"/>
      <c r="O34" s="64"/>
      <c r="P34" s="58"/>
      <c r="Q34" s="112"/>
      <c r="R34" s="113"/>
    </row>
    <row r="35" spans="1:18"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ht="11.25" customHeight="1">
      <c r="A37" s="18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 ht="11.25" customHeight="1"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spans="1:18" ht="13.5" customHeight="1"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</sheetData>
  <mergeCells count="141">
    <mergeCell ref="Q23:Q25"/>
    <mergeCell ref="Q26:Q28"/>
    <mergeCell ref="Q29:Q31"/>
    <mergeCell ref="Q32:R34"/>
    <mergeCell ref="O9:O10"/>
    <mergeCell ref="F8:O8"/>
    <mergeCell ref="Q8:Q10"/>
    <mergeCell ref="Q11:Q13"/>
    <mergeCell ref="Q14:Q16"/>
    <mergeCell ref="Q17:Q19"/>
    <mergeCell ref="P8:P10"/>
    <mergeCell ref="R8:R10"/>
    <mergeCell ref="N11:N13"/>
    <mergeCell ref="O11:O12"/>
    <mergeCell ref="R11:R13"/>
    <mergeCell ref="I11:I13"/>
    <mergeCell ref="J11:J13"/>
    <mergeCell ref="K11:K13"/>
    <mergeCell ref="M11:M13"/>
    <mergeCell ref="O14:O15"/>
    <mergeCell ref="R14:R16"/>
    <mergeCell ref="I14:I16"/>
    <mergeCell ref="J14:J16"/>
    <mergeCell ref="K14:K16"/>
    <mergeCell ref="I9:I10"/>
    <mergeCell ref="A5:F6"/>
    <mergeCell ref="H5:H6"/>
    <mergeCell ref="N5:N6"/>
    <mergeCell ref="A8:A10"/>
    <mergeCell ref="B8:B10"/>
    <mergeCell ref="C8:C10"/>
    <mergeCell ref="D8:E8"/>
    <mergeCell ref="J9:J10"/>
    <mergeCell ref="K9:M10"/>
    <mergeCell ref="N9:N10"/>
    <mergeCell ref="G11:G12"/>
    <mergeCell ref="H11:H12"/>
    <mergeCell ref="A11:A13"/>
    <mergeCell ref="B11:B13"/>
    <mergeCell ref="C11:C13"/>
    <mergeCell ref="D11:D12"/>
    <mergeCell ref="E11:E13"/>
    <mergeCell ref="F11:F12"/>
    <mergeCell ref="D9:D10"/>
    <mergeCell ref="E9:E10"/>
    <mergeCell ref="F9:F10"/>
    <mergeCell ref="G9:G10"/>
    <mergeCell ref="H9:H10"/>
    <mergeCell ref="A17:A19"/>
    <mergeCell ref="B17:B19"/>
    <mergeCell ref="C17:C19"/>
    <mergeCell ref="D17:D18"/>
    <mergeCell ref="E17:E19"/>
    <mergeCell ref="F17:F18"/>
    <mergeCell ref="G17:G18"/>
    <mergeCell ref="H17:H18"/>
    <mergeCell ref="H14:H15"/>
    <mergeCell ref="A14:A16"/>
    <mergeCell ref="B14:B16"/>
    <mergeCell ref="C14:C16"/>
    <mergeCell ref="D14:D15"/>
    <mergeCell ref="E14:E16"/>
    <mergeCell ref="F14:F15"/>
    <mergeCell ref="G14:G15"/>
    <mergeCell ref="M14:M16"/>
    <mergeCell ref="N14:N16"/>
    <mergeCell ref="J20:J22"/>
    <mergeCell ref="K20:K22"/>
    <mergeCell ref="M20:M22"/>
    <mergeCell ref="N20:N22"/>
    <mergeCell ref="O20:O21"/>
    <mergeCell ref="R20:R22"/>
    <mergeCell ref="Q20:Q22"/>
    <mergeCell ref="R17:R19"/>
    <mergeCell ref="A20:A22"/>
    <mergeCell ref="B20:B22"/>
    <mergeCell ref="C20:C22"/>
    <mergeCell ref="D20:D21"/>
    <mergeCell ref="E20:E22"/>
    <mergeCell ref="F20:F21"/>
    <mergeCell ref="G20:G21"/>
    <mergeCell ref="H20:H21"/>
    <mergeCell ref="I20:I22"/>
    <mergeCell ref="I17:I19"/>
    <mergeCell ref="J17:J19"/>
    <mergeCell ref="K17:K19"/>
    <mergeCell ref="M17:M19"/>
    <mergeCell ref="N17:N19"/>
    <mergeCell ref="O17:O18"/>
    <mergeCell ref="G23:G24"/>
    <mergeCell ref="H23:H24"/>
    <mergeCell ref="I23:I25"/>
    <mergeCell ref="J23:J25"/>
    <mergeCell ref="K23:K25"/>
    <mergeCell ref="M23:M25"/>
    <mergeCell ref="A23:A25"/>
    <mergeCell ref="B23:B25"/>
    <mergeCell ref="C23:C25"/>
    <mergeCell ref="D23:D24"/>
    <mergeCell ref="E23:E25"/>
    <mergeCell ref="F23:F24"/>
    <mergeCell ref="A29:A31"/>
    <mergeCell ref="B29:B31"/>
    <mergeCell ref="C29:C31"/>
    <mergeCell ref="D29:D30"/>
    <mergeCell ref="E29:E31"/>
    <mergeCell ref="F29:F30"/>
    <mergeCell ref="G29:G30"/>
    <mergeCell ref="H29:H30"/>
    <mergeCell ref="H26:H27"/>
    <mergeCell ref="A26:A28"/>
    <mergeCell ref="B26:B28"/>
    <mergeCell ref="C26:C28"/>
    <mergeCell ref="D26:D27"/>
    <mergeCell ref="E26:E28"/>
    <mergeCell ref="F26:F27"/>
    <mergeCell ref="G26:G27"/>
    <mergeCell ref="O5:P5"/>
    <mergeCell ref="O6:P6"/>
    <mergeCell ref="B34:K34"/>
    <mergeCell ref="M32:O32"/>
    <mergeCell ref="P32:P34"/>
    <mergeCell ref="M33:O34"/>
    <mergeCell ref="B33:K33"/>
    <mergeCell ref="R29:R31"/>
    <mergeCell ref="I29:I31"/>
    <mergeCell ref="J29:J31"/>
    <mergeCell ref="K29:K31"/>
    <mergeCell ref="M29:M31"/>
    <mergeCell ref="N29:N31"/>
    <mergeCell ref="O29:O30"/>
    <mergeCell ref="O26:O27"/>
    <mergeCell ref="R26:R28"/>
    <mergeCell ref="I26:I28"/>
    <mergeCell ref="J26:J28"/>
    <mergeCell ref="K26:K28"/>
    <mergeCell ref="M26:M28"/>
    <mergeCell ref="N26:N28"/>
    <mergeCell ref="N23:N25"/>
    <mergeCell ref="O23:O24"/>
    <mergeCell ref="R23:R25"/>
  </mergeCells>
  <phoneticPr fontId="2"/>
  <pageMargins left="0.55118110236220474" right="0.15748031496062992" top="0.55118110236220474" bottom="0.15748031496062992" header="0.55118110236220474" footer="0.19685039370078741"/>
  <pageSetup paperSize="9" scale="9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workbookViewId="0">
      <selection activeCell="Q11" sqref="Q11:Q13"/>
    </sheetView>
  </sheetViews>
  <sheetFormatPr defaultRowHeight="11.25"/>
  <cols>
    <col min="1" max="1" width="3.625" style="2" customWidth="1"/>
    <col min="2" max="2" width="17.375" style="2" customWidth="1"/>
    <col min="3" max="3" width="3.625" style="2" customWidth="1"/>
    <col min="4" max="4" width="5.375" style="2" hidden="1" customWidth="1"/>
    <col min="5" max="5" width="11.375" style="2" hidden="1" customWidth="1"/>
    <col min="6" max="8" width="8.625" style="2" customWidth="1"/>
    <col min="9" max="9" width="11.625" style="2" customWidth="1"/>
    <col min="10" max="10" width="5.75" style="2" customWidth="1"/>
    <col min="11" max="11" width="12.625" style="2" customWidth="1"/>
    <col min="12" max="12" width="4.25" style="2" customWidth="1"/>
    <col min="13" max="13" width="12.625" style="2" customWidth="1"/>
    <col min="14" max="14" width="7" style="2" customWidth="1"/>
    <col min="15" max="15" width="12.625" style="2" customWidth="1"/>
    <col min="16" max="16" width="12.375" style="2" customWidth="1"/>
    <col min="17" max="17" width="5.75" style="2" customWidth="1"/>
    <col min="18" max="19" width="8.5" style="2" customWidth="1"/>
    <col min="20" max="16384" width="9" style="2"/>
  </cols>
  <sheetData>
    <row r="1" spans="1:19">
      <c r="P1" s="117" t="s">
        <v>42</v>
      </c>
      <c r="Q1" s="118"/>
      <c r="R1" s="119"/>
    </row>
    <row r="2" spans="1:19" ht="15" customHeight="1">
      <c r="B2" s="1"/>
      <c r="K2" s="5"/>
      <c r="L2" s="5"/>
      <c r="P2" s="120"/>
      <c r="Q2" s="121"/>
      <c r="R2" s="122"/>
    </row>
    <row r="3" spans="1:19" ht="15" customHeight="1">
      <c r="K3" s="5"/>
      <c r="L3" s="5"/>
      <c r="M3" s="7"/>
      <c r="N3" s="7"/>
      <c r="O3" s="7"/>
      <c r="P3" s="7"/>
      <c r="Q3" s="7"/>
      <c r="R3" s="7"/>
    </row>
    <row r="4" spans="1:19" ht="6.75" customHeight="1">
      <c r="H4" s="5"/>
      <c r="I4" s="5"/>
      <c r="J4" s="5"/>
      <c r="K4" s="5"/>
      <c r="L4" s="5"/>
      <c r="O4" s="15"/>
      <c r="P4" s="16"/>
      <c r="Q4" s="16"/>
      <c r="R4" s="7"/>
    </row>
    <row r="5" spans="1:19" ht="17.25" customHeight="1">
      <c r="A5" s="95" t="s">
        <v>5</v>
      </c>
      <c r="B5" s="95"/>
      <c r="C5" s="95"/>
      <c r="D5" s="95"/>
      <c r="E5" s="95"/>
      <c r="F5" s="95"/>
      <c r="G5" s="21"/>
      <c r="H5" s="96"/>
      <c r="I5" s="5"/>
      <c r="J5" s="5"/>
      <c r="K5" s="7"/>
      <c r="L5" s="28"/>
      <c r="M5" s="29"/>
      <c r="N5" s="96" t="s">
        <v>0</v>
      </c>
      <c r="O5" s="5" t="s">
        <v>32</v>
      </c>
      <c r="P5" s="5"/>
      <c r="Q5" s="5"/>
      <c r="R5" s="32" t="s">
        <v>33</v>
      </c>
      <c r="S5" s="28"/>
    </row>
    <row r="6" spans="1:19" s="3" customFormat="1" ht="12.75" customHeight="1">
      <c r="A6" s="95"/>
      <c r="B6" s="95"/>
      <c r="C6" s="95"/>
      <c r="D6" s="95"/>
      <c r="E6" s="95"/>
      <c r="F6" s="95"/>
      <c r="G6" s="21"/>
      <c r="H6" s="96"/>
      <c r="I6" s="5"/>
      <c r="J6" s="5"/>
      <c r="K6" s="7"/>
      <c r="L6" s="31"/>
      <c r="M6" s="29"/>
      <c r="N6" s="97"/>
      <c r="O6" s="6">
        <v>123456</v>
      </c>
      <c r="P6" s="6"/>
      <c r="Q6" s="6"/>
      <c r="R6" s="33" t="s">
        <v>34</v>
      </c>
      <c r="S6" s="31"/>
    </row>
    <row r="7" spans="1:19" ht="13.5" customHeight="1">
      <c r="B7" s="11"/>
      <c r="C7" s="12"/>
      <c r="D7" s="12"/>
      <c r="E7" s="12"/>
      <c r="F7" s="11"/>
      <c r="G7" s="11"/>
      <c r="K7" s="9"/>
      <c r="L7" s="9"/>
      <c r="M7" s="30"/>
      <c r="N7" s="30"/>
      <c r="O7" s="29"/>
      <c r="P7" s="30"/>
      <c r="Q7" s="30"/>
      <c r="R7" s="8"/>
    </row>
    <row r="8" spans="1:19" s="4" customFormat="1" ht="15.75" customHeight="1">
      <c r="A8" s="83" t="s">
        <v>21</v>
      </c>
      <c r="B8" s="98" t="s">
        <v>22</v>
      </c>
      <c r="C8" s="99" t="s">
        <v>23</v>
      </c>
      <c r="D8" s="102" t="s">
        <v>20</v>
      </c>
      <c r="E8" s="103"/>
      <c r="F8" s="114" t="s">
        <v>25</v>
      </c>
      <c r="G8" s="115"/>
      <c r="H8" s="115"/>
      <c r="I8" s="115"/>
      <c r="J8" s="115"/>
      <c r="K8" s="115"/>
      <c r="L8" s="115"/>
      <c r="M8" s="115"/>
      <c r="N8" s="115"/>
      <c r="O8" s="116"/>
      <c r="P8" s="105" t="s">
        <v>16</v>
      </c>
      <c r="Q8" s="98" t="s">
        <v>29</v>
      </c>
      <c r="R8" s="85" t="s">
        <v>17</v>
      </c>
    </row>
    <row r="9" spans="1:19" s="4" customFormat="1" ht="15.75" customHeight="1">
      <c r="A9" s="83"/>
      <c r="B9" s="90"/>
      <c r="C9" s="100"/>
      <c r="D9" s="90" t="s">
        <v>18</v>
      </c>
      <c r="E9" s="91" t="s">
        <v>8</v>
      </c>
      <c r="F9" s="90" t="s">
        <v>10</v>
      </c>
      <c r="G9" s="90" t="s">
        <v>11</v>
      </c>
      <c r="H9" s="90" t="s">
        <v>9</v>
      </c>
      <c r="I9" s="93" t="s">
        <v>12</v>
      </c>
      <c r="J9" s="98" t="s">
        <v>13</v>
      </c>
      <c r="K9" s="104" t="s">
        <v>14</v>
      </c>
      <c r="L9" s="96"/>
      <c r="M9" s="105"/>
      <c r="N9" s="90" t="s">
        <v>26</v>
      </c>
      <c r="O9" s="98" t="s">
        <v>15</v>
      </c>
      <c r="P9" s="90"/>
      <c r="Q9" s="90"/>
      <c r="R9" s="85"/>
    </row>
    <row r="10" spans="1:19" s="4" customFormat="1" ht="15.75" customHeight="1">
      <c r="A10" s="83"/>
      <c r="B10" s="91"/>
      <c r="C10" s="101"/>
      <c r="D10" s="91"/>
      <c r="E10" s="92"/>
      <c r="F10" s="91"/>
      <c r="G10" s="91"/>
      <c r="H10" s="91"/>
      <c r="I10" s="94"/>
      <c r="J10" s="91"/>
      <c r="K10" s="106"/>
      <c r="L10" s="96"/>
      <c r="M10" s="107"/>
      <c r="N10" s="91"/>
      <c r="O10" s="91"/>
      <c r="P10" s="90"/>
      <c r="Q10" s="91"/>
      <c r="R10" s="88"/>
    </row>
    <row r="11" spans="1:19" s="4" customFormat="1" ht="17.25" customHeight="1">
      <c r="A11" s="83">
        <v>1</v>
      </c>
      <c r="B11" s="84" t="s">
        <v>35</v>
      </c>
      <c r="C11" s="86">
        <v>22</v>
      </c>
      <c r="D11" s="67" t="s">
        <v>6</v>
      </c>
      <c r="E11" s="67"/>
      <c r="F11" s="81">
        <v>80000</v>
      </c>
      <c r="G11" s="81"/>
      <c r="H11" s="81">
        <f>F11+G11</f>
        <v>80000</v>
      </c>
      <c r="I11" s="84" t="s">
        <v>35</v>
      </c>
      <c r="J11" s="67" t="s">
        <v>37</v>
      </c>
      <c r="K11" s="70">
        <v>42095</v>
      </c>
      <c r="L11" s="23"/>
      <c r="M11" s="73">
        <v>42825</v>
      </c>
      <c r="N11" s="76" t="s">
        <v>28</v>
      </c>
      <c r="O11" s="79">
        <v>27000</v>
      </c>
      <c r="P11" s="13" t="s">
        <v>38</v>
      </c>
      <c r="Q11" s="76" t="s">
        <v>30</v>
      </c>
      <c r="R11" s="65"/>
    </row>
    <row r="12" spans="1:19" s="4" customFormat="1" ht="21.75" customHeight="1">
      <c r="A12" s="83"/>
      <c r="B12" s="85"/>
      <c r="C12" s="87"/>
      <c r="D12" s="69"/>
      <c r="E12" s="68"/>
      <c r="F12" s="82"/>
      <c r="G12" s="82"/>
      <c r="H12" s="82"/>
      <c r="I12" s="85"/>
      <c r="J12" s="68"/>
      <c r="K12" s="71"/>
      <c r="L12" s="22" t="s">
        <v>24</v>
      </c>
      <c r="M12" s="74"/>
      <c r="N12" s="77"/>
      <c r="O12" s="80"/>
      <c r="P12" s="14"/>
      <c r="Q12" s="77"/>
      <c r="R12" s="66"/>
    </row>
    <row r="13" spans="1:19" s="4" customFormat="1" ht="18" customHeight="1">
      <c r="A13" s="83"/>
      <c r="B13" s="85"/>
      <c r="C13" s="87"/>
      <c r="D13" s="19" t="s">
        <v>7</v>
      </c>
      <c r="E13" s="68"/>
      <c r="F13" s="20" t="s">
        <v>1</v>
      </c>
      <c r="G13" s="20" t="s">
        <v>1</v>
      </c>
      <c r="H13" s="20" t="s">
        <v>1</v>
      </c>
      <c r="I13" s="85"/>
      <c r="J13" s="69"/>
      <c r="K13" s="72"/>
      <c r="L13" s="24"/>
      <c r="M13" s="74"/>
      <c r="N13" s="78"/>
      <c r="O13" s="10" t="s">
        <v>1</v>
      </c>
      <c r="P13" s="14"/>
      <c r="Q13" s="78"/>
      <c r="R13" s="66"/>
    </row>
    <row r="14" spans="1:19" s="4" customFormat="1" ht="17.25" customHeight="1">
      <c r="A14" s="83">
        <v>2</v>
      </c>
      <c r="B14" s="84" t="s">
        <v>36</v>
      </c>
      <c r="C14" s="86">
        <v>22</v>
      </c>
      <c r="D14" s="67" t="s">
        <v>6</v>
      </c>
      <c r="E14" s="67"/>
      <c r="F14" s="81">
        <v>50000</v>
      </c>
      <c r="G14" s="81"/>
      <c r="H14" s="81">
        <f>F14+G14</f>
        <v>50000</v>
      </c>
      <c r="I14" s="84" t="s">
        <v>36</v>
      </c>
      <c r="J14" s="67" t="s">
        <v>37</v>
      </c>
      <c r="K14" s="70">
        <v>41805</v>
      </c>
      <c r="L14" s="23"/>
      <c r="M14" s="73">
        <v>42535</v>
      </c>
      <c r="N14" s="76" t="s">
        <v>28</v>
      </c>
      <c r="O14" s="79">
        <v>24500</v>
      </c>
      <c r="P14" s="13" t="s">
        <v>39</v>
      </c>
      <c r="Q14" s="76" t="s">
        <v>30</v>
      </c>
      <c r="R14" s="65"/>
    </row>
    <row r="15" spans="1:19" s="4" customFormat="1" ht="21.75" customHeight="1">
      <c r="A15" s="83"/>
      <c r="B15" s="85"/>
      <c r="C15" s="87"/>
      <c r="D15" s="69"/>
      <c r="E15" s="68"/>
      <c r="F15" s="82"/>
      <c r="G15" s="82"/>
      <c r="H15" s="82"/>
      <c r="I15" s="85"/>
      <c r="J15" s="68"/>
      <c r="K15" s="71"/>
      <c r="L15" s="22" t="s">
        <v>24</v>
      </c>
      <c r="M15" s="74"/>
      <c r="N15" s="77"/>
      <c r="O15" s="80"/>
      <c r="P15" s="14" t="s">
        <v>40</v>
      </c>
      <c r="Q15" s="77"/>
      <c r="R15" s="66"/>
    </row>
    <row r="16" spans="1:19" s="4" customFormat="1" ht="18" customHeight="1">
      <c r="A16" s="83"/>
      <c r="B16" s="85"/>
      <c r="C16" s="87"/>
      <c r="D16" s="19" t="s">
        <v>7</v>
      </c>
      <c r="E16" s="68"/>
      <c r="F16" s="20" t="s">
        <v>1</v>
      </c>
      <c r="G16" s="20" t="s">
        <v>1</v>
      </c>
      <c r="H16" s="20" t="s">
        <v>1</v>
      </c>
      <c r="I16" s="85"/>
      <c r="J16" s="69"/>
      <c r="K16" s="72"/>
      <c r="L16" s="24"/>
      <c r="M16" s="74"/>
      <c r="N16" s="78"/>
      <c r="O16" s="10" t="s">
        <v>1</v>
      </c>
      <c r="P16" s="14"/>
      <c r="Q16" s="78"/>
      <c r="R16" s="66"/>
    </row>
    <row r="17" spans="1:18" s="4" customFormat="1" ht="17.25" customHeight="1">
      <c r="A17" s="83"/>
      <c r="B17" s="84"/>
      <c r="C17" s="86"/>
      <c r="D17" s="67" t="s">
        <v>6</v>
      </c>
      <c r="E17" s="67"/>
      <c r="F17" s="81"/>
      <c r="G17" s="81"/>
      <c r="H17" s="81">
        <f>F17+G17</f>
        <v>0</v>
      </c>
      <c r="I17" s="67"/>
      <c r="J17" s="67"/>
      <c r="K17" s="70"/>
      <c r="L17" s="23"/>
      <c r="M17" s="73"/>
      <c r="N17" s="76" t="s">
        <v>28</v>
      </c>
      <c r="O17" s="79"/>
      <c r="P17" s="13"/>
      <c r="Q17" s="76" t="s">
        <v>30</v>
      </c>
      <c r="R17" s="65"/>
    </row>
    <row r="18" spans="1:18" s="4" customFormat="1" ht="21.75" customHeight="1">
      <c r="A18" s="83"/>
      <c r="B18" s="85"/>
      <c r="C18" s="87"/>
      <c r="D18" s="69"/>
      <c r="E18" s="68"/>
      <c r="F18" s="82"/>
      <c r="G18" s="82"/>
      <c r="H18" s="82"/>
      <c r="I18" s="68"/>
      <c r="J18" s="68"/>
      <c r="K18" s="71"/>
      <c r="L18" s="22" t="s">
        <v>24</v>
      </c>
      <c r="M18" s="74"/>
      <c r="N18" s="77"/>
      <c r="O18" s="80"/>
      <c r="P18" s="14"/>
      <c r="Q18" s="77"/>
      <c r="R18" s="66"/>
    </row>
    <row r="19" spans="1:18" s="4" customFormat="1" ht="18" customHeight="1">
      <c r="A19" s="83"/>
      <c r="B19" s="85"/>
      <c r="C19" s="87"/>
      <c r="D19" s="19" t="s">
        <v>7</v>
      </c>
      <c r="E19" s="68"/>
      <c r="F19" s="20" t="s">
        <v>1</v>
      </c>
      <c r="G19" s="20" t="s">
        <v>1</v>
      </c>
      <c r="H19" s="20" t="s">
        <v>1</v>
      </c>
      <c r="I19" s="69"/>
      <c r="J19" s="69"/>
      <c r="K19" s="72"/>
      <c r="L19" s="24"/>
      <c r="M19" s="74"/>
      <c r="N19" s="78"/>
      <c r="O19" s="10" t="s">
        <v>1</v>
      </c>
      <c r="P19" s="14"/>
      <c r="Q19" s="78"/>
      <c r="R19" s="66"/>
    </row>
    <row r="20" spans="1:18" s="4" customFormat="1" ht="17.25" customHeight="1">
      <c r="A20" s="83"/>
      <c r="B20" s="84"/>
      <c r="C20" s="86"/>
      <c r="D20" s="67" t="s">
        <v>6</v>
      </c>
      <c r="E20" s="67"/>
      <c r="F20" s="81"/>
      <c r="G20" s="81"/>
      <c r="H20" s="81">
        <f>F20+G20</f>
        <v>0</v>
      </c>
      <c r="I20" s="67"/>
      <c r="J20" s="67"/>
      <c r="K20" s="70"/>
      <c r="L20" s="23"/>
      <c r="M20" s="73"/>
      <c r="N20" s="76" t="s">
        <v>28</v>
      </c>
      <c r="O20" s="79"/>
      <c r="P20" s="13"/>
      <c r="Q20" s="76" t="s">
        <v>30</v>
      </c>
      <c r="R20" s="65"/>
    </row>
    <row r="21" spans="1:18" s="4" customFormat="1" ht="21.75" customHeight="1">
      <c r="A21" s="83"/>
      <c r="B21" s="85"/>
      <c r="C21" s="87"/>
      <c r="D21" s="69"/>
      <c r="E21" s="68"/>
      <c r="F21" s="82"/>
      <c r="G21" s="82"/>
      <c r="H21" s="82"/>
      <c r="I21" s="68"/>
      <c r="J21" s="68"/>
      <c r="K21" s="71"/>
      <c r="L21" s="22" t="s">
        <v>24</v>
      </c>
      <c r="M21" s="74"/>
      <c r="N21" s="77"/>
      <c r="O21" s="80"/>
      <c r="P21" s="14"/>
      <c r="Q21" s="77"/>
      <c r="R21" s="66"/>
    </row>
    <row r="22" spans="1:18" s="4" customFormat="1" ht="18" customHeight="1">
      <c r="A22" s="83"/>
      <c r="B22" s="85"/>
      <c r="C22" s="87"/>
      <c r="D22" s="19" t="s">
        <v>7</v>
      </c>
      <c r="E22" s="68"/>
      <c r="F22" s="20" t="s">
        <v>1</v>
      </c>
      <c r="G22" s="20" t="s">
        <v>1</v>
      </c>
      <c r="H22" s="20" t="s">
        <v>1</v>
      </c>
      <c r="I22" s="69"/>
      <c r="J22" s="69"/>
      <c r="K22" s="72"/>
      <c r="L22" s="24"/>
      <c r="M22" s="74"/>
      <c r="N22" s="78"/>
      <c r="O22" s="10" t="s">
        <v>1</v>
      </c>
      <c r="P22" s="14"/>
      <c r="Q22" s="78"/>
      <c r="R22" s="66"/>
    </row>
    <row r="23" spans="1:18" s="4" customFormat="1" ht="17.25" customHeight="1">
      <c r="A23" s="83"/>
      <c r="B23" s="84"/>
      <c r="C23" s="86"/>
      <c r="D23" s="67" t="s">
        <v>6</v>
      </c>
      <c r="E23" s="67"/>
      <c r="F23" s="81"/>
      <c r="G23" s="81"/>
      <c r="H23" s="81">
        <f>F23+G23</f>
        <v>0</v>
      </c>
      <c r="I23" s="67"/>
      <c r="J23" s="67"/>
      <c r="K23" s="70"/>
      <c r="L23" s="23"/>
      <c r="M23" s="73"/>
      <c r="N23" s="76" t="s">
        <v>28</v>
      </c>
      <c r="O23" s="79"/>
      <c r="P23" s="13"/>
      <c r="Q23" s="76" t="s">
        <v>30</v>
      </c>
      <c r="R23" s="65"/>
    </row>
    <row r="24" spans="1:18" s="4" customFormat="1" ht="21.75" customHeight="1">
      <c r="A24" s="83"/>
      <c r="B24" s="85"/>
      <c r="C24" s="87"/>
      <c r="D24" s="69"/>
      <c r="E24" s="68"/>
      <c r="F24" s="82"/>
      <c r="G24" s="82"/>
      <c r="H24" s="82"/>
      <c r="I24" s="68"/>
      <c r="J24" s="68"/>
      <c r="K24" s="71"/>
      <c r="L24" s="22" t="s">
        <v>24</v>
      </c>
      <c r="M24" s="74"/>
      <c r="N24" s="77"/>
      <c r="O24" s="80"/>
      <c r="P24" s="14"/>
      <c r="Q24" s="77"/>
      <c r="R24" s="66"/>
    </row>
    <row r="25" spans="1:18" s="4" customFormat="1" ht="18" customHeight="1">
      <c r="A25" s="83"/>
      <c r="B25" s="85"/>
      <c r="C25" s="87"/>
      <c r="D25" s="19" t="s">
        <v>7</v>
      </c>
      <c r="E25" s="68"/>
      <c r="F25" s="20" t="s">
        <v>1</v>
      </c>
      <c r="G25" s="20" t="s">
        <v>1</v>
      </c>
      <c r="H25" s="20" t="s">
        <v>1</v>
      </c>
      <c r="I25" s="69"/>
      <c r="J25" s="69"/>
      <c r="K25" s="72"/>
      <c r="L25" s="24"/>
      <c r="M25" s="74"/>
      <c r="N25" s="78"/>
      <c r="O25" s="10" t="s">
        <v>1</v>
      </c>
      <c r="P25" s="14"/>
      <c r="Q25" s="78"/>
      <c r="R25" s="66"/>
    </row>
    <row r="26" spans="1:18" s="4" customFormat="1" ht="17.25" customHeight="1">
      <c r="A26" s="83"/>
      <c r="B26" s="84"/>
      <c r="C26" s="86"/>
      <c r="D26" s="67" t="s">
        <v>6</v>
      </c>
      <c r="E26" s="67"/>
      <c r="F26" s="81"/>
      <c r="G26" s="81"/>
      <c r="H26" s="81">
        <f>F26+G26</f>
        <v>0</v>
      </c>
      <c r="I26" s="67"/>
      <c r="J26" s="67"/>
      <c r="K26" s="70"/>
      <c r="L26" s="23"/>
      <c r="M26" s="73"/>
      <c r="N26" s="76" t="s">
        <v>28</v>
      </c>
      <c r="O26" s="79"/>
      <c r="P26" s="13"/>
      <c r="Q26" s="76" t="s">
        <v>30</v>
      </c>
      <c r="R26" s="65"/>
    </row>
    <row r="27" spans="1:18" s="4" customFormat="1" ht="21.75" customHeight="1">
      <c r="A27" s="83"/>
      <c r="B27" s="85"/>
      <c r="C27" s="87"/>
      <c r="D27" s="69"/>
      <c r="E27" s="68"/>
      <c r="F27" s="82"/>
      <c r="G27" s="82"/>
      <c r="H27" s="82"/>
      <c r="I27" s="68"/>
      <c r="J27" s="68"/>
      <c r="K27" s="71"/>
      <c r="L27" s="22" t="s">
        <v>24</v>
      </c>
      <c r="M27" s="74"/>
      <c r="N27" s="77"/>
      <c r="O27" s="80"/>
      <c r="P27" s="14"/>
      <c r="Q27" s="77"/>
      <c r="R27" s="66"/>
    </row>
    <row r="28" spans="1:18" s="4" customFormat="1" ht="18" customHeight="1">
      <c r="A28" s="83"/>
      <c r="B28" s="85"/>
      <c r="C28" s="87"/>
      <c r="D28" s="19" t="s">
        <v>7</v>
      </c>
      <c r="E28" s="68"/>
      <c r="F28" s="20" t="s">
        <v>1</v>
      </c>
      <c r="G28" s="20" t="s">
        <v>1</v>
      </c>
      <c r="H28" s="20" t="s">
        <v>1</v>
      </c>
      <c r="I28" s="69"/>
      <c r="J28" s="69"/>
      <c r="K28" s="72"/>
      <c r="L28" s="24"/>
      <c r="M28" s="74"/>
      <c r="N28" s="78"/>
      <c r="O28" s="10" t="s">
        <v>1</v>
      </c>
      <c r="P28" s="14"/>
      <c r="Q28" s="78"/>
      <c r="R28" s="66"/>
    </row>
    <row r="29" spans="1:18" s="4" customFormat="1" ht="17.25" customHeight="1">
      <c r="A29" s="83"/>
      <c r="B29" s="84"/>
      <c r="C29" s="86"/>
      <c r="D29" s="67" t="s">
        <v>6</v>
      </c>
      <c r="E29" s="67"/>
      <c r="F29" s="81"/>
      <c r="G29" s="81"/>
      <c r="H29" s="81">
        <f>F29+G29</f>
        <v>0</v>
      </c>
      <c r="I29" s="67"/>
      <c r="J29" s="67"/>
      <c r="K29" s="70"/>
      <c r="L29" s="23"/>
      <c r="M29" s="73"/>
      <c r="N29" s="76" t="s">
        <v>28</v>
      </c>
      <c r="O29" s="79"/>
      <c r="P29" s="13"/>
      <c r="Q29" s="76" t="s">
        <v>30</v>
      </c>
      <c r="R29" s="65"/>
    </row>
    <row r="30" spans="1:18" s="4" customFormat="1" ht="21.75" customHeight="1">
      <c r="A30" s="83"/>
      <c r="B30" s="85"/>
      <c r="C30" s="87"/>
      <c r="D30" s="69"/>
      <c r="E30" s="68"/>
      <c r="F30" s="82"/>
      <c r="G30" s="82"/>
      <c r="H30" s="82"/>
      <c r="I30" s="68"/>
      <c r="J30" s="68"/>
      <c r="K30" s="71"/>
      <c r="L30" s="22" t="s">
        <v>24</v>
      </c>
      <c r="M30" s="74"/>
      <c r="N30" s="77"/>
      <c r="O30" s="80"/>
      <c r="P30" s="14"/>
      <c r="Q30" s="77"/>
      <c r="R30" s="66"/>
    </row>
    <row r="31" spans="1:18" s="4" customFormat="1" ht="18" customHeight="1">
      <c r="A31" s="83"/>
      <c r="B31" s="88"/>
      <c r="C31" s="89"/>
      <c r="D31" s="25" t="s">
        <v>7</v>
      </c>
      <c r="E31" s="69"/>
      <c r="F31" s="26" t="s">
        <v>1</v>
      </c>
      <c r="G31" s="26" t="s">
        <v>1</v>
      </c>
      <c r="H31" s="26" t="s">
        <v>1</v>
      </c>
      <c r="I31" s="69"/>
      <c r="J31" s="69"/>
      <c r="K31" s="72"/>
      <c r="L31" s="24"/>
      <c r="M31" s="75"/>
      <c r="N31" s="78"/>
      <c r="O31" s="10" t="s">
        <v>1</v>
      </c>
      <c r="P31" s="27"/>
      <c r="Q31" s="77"/>
      <c r="R31" s="66"/>
    </row>
    <row r="32" spans="1:18" ht="17.25" customHeight="1">
      <c r="M32" s="53" t="s">
        <v>41</v>
      </c>
      <c r="N32" s="54"/>
      <c r="O32" s="55"/>
      <c r="P32" s="56" t="s">
        <v>3</v>
      </c>
      <c r="Q32" s="108" t="s">
        <v>27</v>
      </c>
      <c r="R32" s="109"/>
    </row>
    <row r="33" spans="1:18" ht="20.25" customHeight="1">
      <c r="B33" s="52" t="s">
        <v>31</v>
      </c>
      <c r="C33" s="52"/>
      <c r="D33" s="52"/>
      <c r="E33" s="52"/>
      <c r="F33" s="52"/>
      <c r="G33" s="52"/>
      <c r="H33" s="52"/>
      <c r="I33" s="52"/>
      <c r="J33" s="52"/>
      <c r="K33" s="52"/>
      <c r="L33" s="7"/>
      <c r="M33" s="59" t="s">
        <v>19</v>
      </c>
      <c r="N33" s="60"/>
      <c r="O33" s="61"/>
      <c r="P33" s="57"/>
      <c r="Q33" s="110"/>
      <c r="R33" s="111"/>
    </row>
    <row r="34" spans="1:18" ht="16.5" customHeight="1">
      <c r="B34" s="52"/>
      <c r="C34" s="52"/>
      <c r="D34" s="52"/>
      <c r="E34" s="52"/>
      <c r="F34" s="52"/>
      <c r="G34" s="52"/>
      <c r="H34" s="52"/>
      <c r="I34" s="52"/>
      <c r="J34" s="52"/>
      <c r="K34" s="52"/>
      <c r="M34" s="62"/>
      <c r="N34" s="63"/>
      <c r="O34" s="64"/>
      <c r="P34" s="58"/>
      <c r="Q34" s="112"/>
      <c r="R34" s="113"/>
    </row>
    <row r="35" spans="1:18"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ht="11.25" customHeight="1">
      <c r="A37" s="18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 ht="11.25" customHeight="1"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spans="1:18" ht="13.5" customHeight="1"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</sheetData>
  <mergeCells count="140">
    <mergeCell ref="G9:G10"/>
    <mergeCell ref="H9:H10"/>
    <mergeCell ref="I9:I10"/>
    <mergeCell ref="J9:J10"/>
    <mergeCell ref="O9:O10"/>
    <mergeCell ref="B11:B13"/>
    <mergeCell ref="C11:C13"/>
    <mergeCell ref="D11:D12"/>
    <mergeCell ref="E11:E13"/>
    <mergeCell ref="F11:F12"/>
    <mergeCell ref="G11:G12"/>
    <mergeCell ref="H11:H12"/>
    <mergeCell ref="N9:N10"/>
    <mergeCell ref="P1:R2"/>
    <mergeCell ref="A5:F6"/>
    <mergeCell ref="H5:H6"/>
    <mergeCell ref="N5:N6"/>
    <mergeCell ref="A8:A10"/>
    <mergeCell ref="B8:B10"/>
    <mergeCell ref="C8:C10"/>
    <mergeCell ref="D8:E8"/>
    <mergeCell ref="F8:O8"/>
    <mergeCell ref="K9:M10"/>
    <mergeCell ref="P8:P10"/>
    <mergeCell ref="Q8:Q10"/>
    <mergeCell ref="R8:R10"/>
    <mergeCell ref="D9:D10"/>
    <mergeCell ref="E9:E10"/>
    <mergeCell ref="F9:F10"/>
    <mergeCell ref="Q11:Q13"/>
    <mergeCell ref="R11:R13"/>
    <mergeCell ref="A14:A16"/>
    <mergeCell ref="B14:B16"/>
    <mergeCell ref="C14:C16"/>
    <mergeCell ref="D14:D15"/>
    <mergeCell ref="E14:E16"/>
    <mergeCell ref="F14:F15"/>
    <mergeCell ref="G14:G15"/>
    <mergeCell ref="H14:H15"/>
    <mergeCell ref="I11:I13"/>
    <mergeCell ref="J11:J13"/>
    <mergeCell ref="K11:K13"/>
    <mergeCell ref="M11:M13"/>
    <mergeCell ref="N11:N13"/>
    <mergeCell ref="O11:O12"/>
    <mergeCell ref="Q14:Q16"/>
    <mergeCell ref="R14:R16"/>
    <mergeCell ref="J14:J16"/>
    <mergeCell ref="K14:K16"/>
    <mergeCell ref="M14:M16"/>
    <mergeCell ref="N14:N16"/>
    <mergeCell ref="O14:O15"/>
    <mergeCell ref="A11:A13"/>
    <mergeCell ref="A17:A19"/>
    <mergeCell ref="B17:B19"/>
    <mergeCell ref="C17:C19"/>
    <mergeCell ref="D17:D18"/>
    <mergeCell ref="E17:E19"/>
    <mergeCell ref="F17:F18"/>
    <mergeCell ref="G17:G18"/>
    <mergeCell ref="H17:H18"/>
    <mergeCell ref="I14:I16"/>
    <mergeCell ref="I20:I22"/>
    <mergeCell ref="Q17:Q19"/>
    <mergeCell ref="R17:R19"/>
    <mergeCell ref="A20:A22"/>
    <mergeCell ref="B20:B22"/>
    <mergeCell ref="C20:C22"/>
    <mergeCell ref="D20:D21"/>
    <mergeCell ref="E20:E22"/>
    <mergeCell ref="F20:F21"/>
    <mergeCell ref="G20:G21"/>
    <mergeCell ref="H20:H21"/>
    <mergeCell ref="I17:I19"/>
    <mergeCell ref="J17:J19"/>
    <mergeCell ref="K17:K19"/>
    <mergeCell ref="M17:M19"/>
    <mergeCell ref="N17:N19"/>
    <mergeCell ref="O17:O18"/>
    <mergeCell ref="Q20:Q22"/>
    <mergeCell ref="R20:R22"/>
    <mergeCell ref="J20:J22"/>
    <mergeCell ref="K20:K22"/>
    <mergeCell ref="M20:M22"/>
    <mergeCell ref="N20:N22"/>
    <mergeCell ref="O20:O21"/>
    <mergeCell ref="R23:R25"/>
    <mergeCell ref="A26:A28"/>
    <mergeCell ref="B26:B28"/>
    <mergeCell ref="C26:C28"/>
    <mergeCell ref="D26:D27"/>
    <mergeCell ref="E26:E28"/>
    <mergeCell ref="I23:I25"/>
    <mergeCell ref="J23:J25"/>
    <mergeCell ref="K23:K25"/>
    <mergeCell ref="M23:M25"/>
    <mergeCell ref="N23:N25"/>
    <mergeCell ref="O23:O24"/>
    <mergeCell ref="F26:F27"/>
    <mergeCell ref="A23:A25"/>
    <mergeCell ref="B23:B25"/>
    <mergeCell ref="C23:C25"/>
    <mergeCell ref="D23:D24"/>
    <mergeCell ref="E23:E25"/>
    <mergeCell ref="F23:F24"/>
    <mergeCell ref="G23:G24"/>
    <mergeCell ref="H23:H24"/>
    <mergeCell ref="G29:G30"/>
    <mergeCell ref="H29:H30"/>
    <mergeCell ref="I29:I31"/>
    <mergeCell ref="J26:J28"/>
    <mergeCell ref="K26:K28"/>
    <mergeCell ref="Q23:Q25"/>
    <mergeCell ref="N26:N28"/>
    <mergeCell ref="O26:O27"/>
    <mergeCell ref="Q26:Q28"/>
    <mergeCell ref="M32:O32"/>
    <mergeCell ref="P32:P34"/>
    <mergeCell ref="Q32:R34"/>
    <mergeCell ref="B33:K33"/>
    <mergeCell ref="M33:O34"/>
    <mergeCell ref="B34:K34"/>
    <mergeCell ref="Q29:Q31"/>
    <mergeCell ref="R26:R28"/>
    <mergeCell ref="A29:A31"/>
    <mergeCell ref="B29:B31"/>
    <mergeCell ref="C29:C31"/>
    <mergeCell ref="D29:D30"/>
    <mergeCell ref="E29:E31"/>
    <mergeCell ref="F29:F30"/>
    <mergeCell ref="R29:R31"/>
    <mergeCell ref="J29:J31"/>
    <mergeCell ref="M26:M28"/>
    <mergeCell ref="G26:G27"/>
    <mergeCell ref="H26:H27"/>
    <mergeCell ref="I26:I28"/>
    <mergeCell ref="N29:N31"/>
    <mergeCell ref="O29:O30"/>
    <mergeCell ref="K29:K31"/>
    <mergeCell ref="M29:M31"/>
  </mergeCells>
  <phoneticPr fontId="2"/>
  <pageMargins left="0.55118110236220474" right="0.15748031496062992" top="0.55118110236220474" bottom="0.15748031496062992" header="0.55118110236220474" footer="0.19685039370078741"/>
  <pageSetup paperSize="9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住居手当データ</vt:lpstr>
      <vt:lpstr>住居手当確認調書</vt:lpstr>
      <vt:lpstr>記入例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2001993jg</dc:creator>
  <cp:lastModifiedBy>大衡小学校 事務職員</cp:lastModifiedBy>
  <cp:lastPrinted>2015-07-06T07:45:50Z</cp:lastPrinted>
  <dcterms:created xsi:type="dcterms:W3CDTF">2008-06-09T01:41:05Z</dcterms:created>
  <dcterms:modified xsi:type="dcterms:W3CDTF">2016-02-24T02:51:35Z</dcterms:modified>
</cp:coreProperties>
</file>